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480" yWindow="-465" windowWidth="20730" windowHeight="11760" firstSheet="3" activeTab="5"/>
  </bookViews>
  <sheets>
    <sheet name="N1a Oil Reserve" sheetId="1" r:id="rId1"/>
    <sheet name="N1b Gas Reserve" sheetId="2" r:id="rId2"/>
    <sheet name="N2a Agricultural land" sheetId="6" r:id="rId3"/>
    <sheet name="N2b Forest Cover" sheetId="3" r:id="rId4"/>
    <sheet name="N3. Fish Stocks" sheetId="4" r:id="rId5"/>
    <sheet name="N4a. Known species" sheetId="7" r:id="rId6"/>
    <sheet name="N4b. Thretened species" sheetId="8" r:id="rId7"/>
    <sheet name="N5a. Freshwater per capita" sheetId="9" r:id="rId8"/>
  </sheets>
  <definedNames>
    <definedName name="_xlnm._FilterDatabase" localSheetId="0" hidden="1">'N1a Oil Reserve'!$A$4:$F$16</definedName>
    <definedName name="_xlnm._FilterDatabase" localSheetId="1" hidden="1">'N1b Gas Reserve'!$A$4:$E$4</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AZ13" i="6" l="1"/>
  <c r="X8" i="3"/>
  <c r="E8" i="3"/>
  <c r="F8" i="3"/>
  <c r="G8" i="3"/>
  <c r="H8" i="3"/>
  <c r="I8" i="3"/>
  <c r="J8" i="3"/>
  <c r="K8" i="3"/>
  <c r="L8" i="3"/>
  <c r="M8" i="3"/>
  <c r="N8" i="3"/>
  <c r="O8" i="3"/>
  <c r="P8" i="3"/>
  <c r="Q8" i="3"/>
  <c r="R8" i="3"/>
  <c r="S8" i="3"/>
  <c r="T8" i="3"/>
  <c r="U8" i="3"/>
  <c r="V8" i="3"/>
  <c r="W8" i="3"/>
  <c r="D8" i="3"/>
  <c r="C8" i="3"/>
  <c r="B8" i="3"/>
</calcChain>
</file>

<file path=xl/comments1.xml><?xml version="1.0" encoding="utf-8"?>
<comments xmlns="http://schemas.openxmlformats.org/spreadsheetml/2006/main">
  <authors>
    <author>Tomoo Machiba</author>
  </authors>
  <commentList>
    <comment ref="A7" authorId="0">
      <text>
        <r>
          <rPr>
            <b/>
            <sz val="9"/>
            <color indexed="81"/>
            <rFont val="Tahoma"/>
            <family val="2"/>
          </rPr>
          <t>Tomoo Machiba:</t>
        </r>
        <r>
          <rPr>
            <sz val="9"/>
            <color indexed="81"/>
            <rFont val="Tahoma"/>
            <family val="2"/>
          </rPr>
          <t xml:space="preserve">
We need to figure out whether this is tonnes of C (12) or CO2-e (44).</t>
        </r>
      </text>
    </comment>
  </commentList>
</comments>
</file>

<file path=xl/sharedStrings.xml><?xml version="1.0" encoding="utf-8"?>
<sst xmlns="http://schemas.openxmlformats.org/spreadsheetml/2006/main" count="298" uniqueCount="227">
  <si>
    <t>UAE</t>
  </si>
  <si>
    <t>United States</t>
  </si>
  <si>
    <t>Country</t>
  </si>
  <si>
    <t>Canada</t>
  </si>
  <si>
    <t>Venezuela</t>
  </si>
  <si>
    <t>Kazakhstan</t>
  </si>
  <si>
    <t>Russia</t>
  </si>
  <si>
    <t>Iran</t>
  </si>
  <si>
    <t>Iraq</t>
  </si>
  <si>
    <t>Kuwait</t>
  </si>
  <si>
    <t>Saudi Arabia</t>
  </si>
  <si>
    <t>Libya</t>
  </si>
  <si>
    <t>Nigeria</t>
  </si>
  <si>
    <t>100 = more than 100 years</t>
  </si>
  <si>
    <t>N1b: Proved Natural Gas Reserves (trillion m3)</t>
  </si>
  <si>
    <t>Turkmenistan</t>
  </si>
  <si>
    <t>Qatar</t>
  </si>
  <si>
    <t>Algeria</t>
  </si>
  <si>
    <t>Australia</t>
  </si>
  <si>
    <t>China</t>
  </si>
  <si>
    <t>Indonesia</t>
  </si>
  <si>
    <t>Global</t>
  </si>
  <si>
    <t>N1a: Proved Oil Reserves (billion barrels)</t>
  </si>
  <si>
    <t>Source: BP Statistical Review of World Energy 2014, p.6</t>
  </si>
  <si>
    <t>Source: BP Statistical Review of World Energy 2014, p.20</t>
  </si>
  <si>
    <t>Source: World Bank, World Development Indicators 2014; FAO, Global Forest Resources Assessment 2010; FAOSTAT (2012)</t>
  </si>
  <si>
    <t>N2b: Forest Cover of the UAE</t>
  </si>
  <si>
    <t>Source: FAO; World Bank, World Development Indicators</t>
  </si>
  <si>
    <t>World</t>
  </si>
  <si>
    <t>Agricultural land refers to the share of land area that is arable, under permanent crops, and under permanent pastures. Arable land includes land defined by the FAO as land under temporary crops (double-cropped areas are counted once), temporary meadows for mowing or for pasture, land under market or kitchen gardens, and land temporarily fallow. Land abandoned as a result of shifting cultivation is excluded. Land under permanent crops is land cultivated with crops that occupy the land for long periods and need not be replanted after each harvest, such as cocoa, coffee, and rubber. This category includes land under flowering shrubs, fruit trees, nut trees, and vines, but excludes land under trees grown for wood or timber. Permanent pasture is land used for five or more years for forage, including natural and cultivated crops.</t>
  </si>
  <si>
    <t>N4a: Total Known Species (mammals, birds, amphibians only)</t>
  </si>
  <si>
    <t>Source: IUCN, Red List of Threatened Species, quoted in WEF, Travel &amp; Tourism Competitiveness Report, 2009; 2011; 2013</t>
  </si>
  <si>
    <t>Number of known species</t>
  </si>
  <si>
    <t>Rank</t>
  </si>
  <si>
    <t>Brazil</t>
  </si>
  <si>
    <t>Columbia</t>
  </si>
  <si>
    <t>Peru</t>
  </si>
  <si>
    <t>Ecuador</t>
  </si>
  <si>
    <t>Bolivia</t>
  </si>
  <si>
    <t>Mexico</t>
  </si>
  <si>
    <t>India</t>
  </si>
  <si>
    <t>Oman</t>
  </si>
  <si>
    <t>Bahrain</t>
  </si>
  <si>
    <t>Number of countries</t>
  </si>
  <si>
    <t>N4b: Threatened Species (% of total known species; mammals, birds, amphibians only)</t>
  </si>
  <si>
    <t>% of threatened species</t>
  </si>
  <si>
    <t>Luxembourg</t>
  </si>
  <si>
    <t>Sweden</t>
  </si>
  <si>
    <t>Switzerland</t>
  </si>
  <si>
    <t>Suriname</t>
  </si>
  <si>
    <t>Denmark</t>
  </si>
  <si>
    <t>Belgium</t>
  </si>
  <si>
    <t>Estonia</t>
  </si>
  <si>
    <t>Netherlands</t>
  </si>
  <si>
    <t>Latvia</t>
  </si>
  <si>
    <t>Barbados</t>
  </si>
  <si>
    <t>1962</t>
  </si>
  <si>
    <t>1967</t>
  </si>
  <si>
    <t>1972</t>
  </si>
  <si>
    <t>1977</t>
  </si>
  <si>
    <t>1982</t>
  </si>
  <si>
    <t>1987</t>
  </si>
  <si>
    <t>1992</t>
  </si>
  <si>
    <t>1997</t>
  </si>
  <si>
    <t>2002</t>
  </si>
  <si>
    <t>2007</t>
  </si>
  <si>
    <t>2011</t>
  </si>
  <si>
    <t>Iceland</t>
  </si>
  <si>
    <t>Guyana</t>
  </si>
  <si>
    <t>Papua New Guinea</t>
  </si>
  <si>
    <t>Bhutan</t>
  </si>
  <si>
    <t>Gabon</t>
  </si>
  <si>
    <t>Solomon Islands</t>
  </si>
  <si>
    <t>Norway</t>
  </si>
  <si>
    <t>New Zealand</t>
  </si>
  <si>
    <t>Congo, Rep.</t>
  </si>
  <si>
    <t>Chile</t>
  </si>
  <si>
    <t>Belize</t>
  </si>
  <si>
    <t>Liberia</t>
  </si>
  <si>
    <t>Colombia</t>
  </si>
  <si>
    <t>Panama</t>
  </si>
  <si>
    <t>Equatorial Guinea</t>
  </si>
  <si>
    <t>Fiji</t>
  </si>
  <si>
    <t>Nicaragua</t>
  </si>
  <si>
    <t>Russian Federation</t>
  </si>
  <si>
    <t>Lao PDR</t>
  </si>
  <si>
    <t>Sierra Leone</t>
  </si>
  <si>
    <t>Venezuela, RB</t>
  </si>
  <si>
    <t>Costa Rica</t>
  </si>
  <si>
    <t>Brunei Darussalam</t>
  </si>
  <si>
    <t>Guinea</t>
  </si>
  <si>
    <t>Malaysia</t>
  </si>
  <si>
    <t>Finland</t>
  </si>
  <si>
    <t>Myanmar</t>
  </si>
  <si>
    <t>Uruguay</t>
  </si>
  <si>
    <t>Madagascar</t>
  </si>
  <si>
    <t>Paraguay</t>
  </si>
  <si>
    <t>Congo, Dem. Rep.</t>
  </si>
  <si>
    <t>Georgia</t>
  </si>
  <si>
    <t>Cameroon</t>
  </si>
  <si>
    <t>Mongolia</t>
  </si>
  <si>
    <t>Honduras</t>
  </si>
  <si>
    <t>Sao Tome and Principe</t>
  </si>
  <si>
    <t>Ireland</t>
  </si>
  <si>
    <t>Guinea-Bissau</t>
  </si>
  <si>
    <t>Albania</t>
  </si>
  <si>
    <t>Bosnia and Herzegovina</t>
  </si>
  <si>
    <t>Slovenia</t>
  </si>
  <si>
    <t>Kyrgyz Republic</t>
  </si>
  <si>
    <t>Croatia</t>
  </si>
  <si>
    <t>Cambodia</t>
  </si>
  <si>
    <t>Tajikistan</t>
  </si>
  <si>
    <t>Guatemala</t>
  </si>
  <si>
    <t>Angola</t>
  </si>
  <si>
    <t>Timor-Leste</t>
  </si>
  <si>
    <t>Nepal</t>
  </si>
  <si>
    <t>Argentina</t>
  </si>
  <si>
    <t>Austria</t>
  </si>
  <si>
    <t>Zambia</t>
  </si>
  <si>
    <t>Greece</t>
  </si>
  <si>
    <t>Lithuania</t>
  </si>
  <si>
    <t>Philippines</t>
  </si>
  <si>
    <t>Mali</t>
  </si>
  <si>
    <t>Vietnam</t>
  </si>
  <si>
    <t>Mozambique</t>
  </si>
  <si>
    <t>Andorra</t>
  </si>
  <si>
    <t>Cote d'Ivoire</t>
  </si>
  <si>
    <t>Belarus</t>
  </si>
  <si>
    <t>Portugal</t>
  </si>
  <si>
    <t>Jamaica</t>
  </si>
  <si>
    <t>Cuba</t>
  </si>
  <si>
    <t>Thailand</t>
  </si>
  <si>
    <t>Japan</t>
  </si>
  <si>
    <t>Turkey</t>
  </si>
  <si>
    <t>Italy</t>
  </si>
  <si>
    <t>France</t>
  </si>
  <si>
    <t>Trinidad and Tobago</t>
  </si>
  <si>
    <t>Bulgaria</t>
  </si>
  <si>
    <t>El Salvador</t>
  </si>
  <si>
    <t>Namibia</t>
  </si>
  <si>
    <t>Korea, Dem. Rep.</t>
  </si>
  <si>
    <t>Lesotho</t>
  </si>
  <si>
    <t>Macedonia, FYR</t>
  </si>
  <si>
    <t>Sri Lanka</t>
  </si>
  <si>
    <t>Spain</t>
  </si>
  <si>
    <t>Slovak Republic</t>
  </si>
  <si>
    <t>Armenia</t>
  </si>
  <si>
    <t>United Kingdom</t>
  </si>
  <si>
    <t>Swaziland</t>
  </si>
  <si>
    <t>Mauritius</t>
  </si>
  <si>
    <t>Romania</t>
  </si>
  <si>
    <t>Dominican Republic</t>
  </si>
  <si>
    <t>Senegal</t>
  </si>
  <si>
    <t>Puerto Rico</t>
  </si>
  <si>
    <t>Tanzania</t>
  </si>
  <si>
    <t>Togo</t>
  </si>
  <si>
    <t>Gambia, The</t>
  </si>
  <si>
    <t>Comoros</t>
  </si>
  <si>
    <t>Iran, Islamic Rep.</t>
  </si>
  <si>
    <t>Afghanistan</t>
  </si>
  <si>
    <t>Poland</t>
  </si>
  <si>
    <t>Ethiopia</t>
  </si>
  <si>
    <t>Germany</t>
  </si>
  <si>
    <t>Korea, Rep.</t>
  </si>
  <si>
    <t>Haiti</t>
  </si>
  <si>
    <t>Czech Republic</t>
  </si>
  <si>
    <t>Chad</t>
  </si>
  <si>
    <t>Ghana</t>
  </si>
  <si>
    <t>Botswana</t>
  </si>
  <si>
    <t>Serbia</t>
  </si>
  <si>
    <t>Ukraine</t>
  </si>
  <si>
    <t>Uganda</t>
  </si>
  <si>
    <t>Lebanon</t>
  </si>
  <si>
    <t>Burundi</t>
  </si>
  <si>
    <t>Benin</t>
  </si>
  <si>
    <t>Malawi</t>
  </si>
  <si>
    <t>Zimbabwe</t>
  </si>
  <si>
    <t>Morocco</t>
  </si>
  <si>
    <t>Azerbaijan</t>
  </si>
  <si>
    <t>South Africa</t>
  </si>
  <si>
    <t>Rwanda</t>
  </si>
  <si>
    <t>Burkina Faso</t>
  </si>
  <si>
    <t>Cyprus</t>
  </si>
  <si>
    <t>Bangladesh</t>
  </si>
  <si>
    <t>Sudan</t>
  </si>
  <si>
    <t>Cabo Verde</t>
  </si>
  <si>
    <t>Somalia</t>
  </si>
  <si>
    <t>Hungary</t>
  </si>
  <si>
    <t>Antigua and Barbuda</t>
  </si>
  <si>
    <t>Uzbekistan</t>
  </si>
  <si>
    <t>Kenya</t>
  </si>
  <si>
    <t>Eritrea</t>
  </si>
  <si>
    <t>St. Kitts and Nevis</t>
  </si>
  <si>
    <t>Tunisia</t>
  </si>
  <si>
    <t>Djibouti</t>
  </si>
  <si>
    <t>Syrian Arab Republic</t>
  </si>
  <si>
    <t>Pakistan</t>
  </si>
  <si>
    <t>Moldova</t>
  </si>
  <si>
    <t>Niger</t>
  </si>
  <si>
    <t>West Bank and Gaza</t>
  </si>
  <si>
    <t>Malta</t>
  </si>
  <si>
    <t>Singapore</t>
  </si>
  <si>
    <t>Jordan</t>
  </si>
  <si>
    <t>Mauritania</t>
  </si>
  <si>
    <t>Israel</t>
  </si>
  <si>
    <t>Maldives</t>
  </si>
  <si>
    <t>Yemen, Rep.</t>
  </si>
  <si>
    <t>Bahamas, The</t>
  </si>
  <si>
    <t>Egypt, Arab Rep.</t>
  </si>
  <si>
    <t>Arabian Gulf</t>
  </si>
  <si>
    <t>Source: UAE State of the Environment Report</t>
  </si>
  <si>
    <t>N3: Fish biomass density estimates in UAE's territorial water (kg per km2)</t>
  </si>
  <si>
    <t>2001/02</t>
  </si>
  <si>
    <t>1975/79</t>
  </si>
  <si>
    <t>UAE (agricultural land)</t>
  </si>
  <si>
    <t>World (agricultural land)</t>
  </si>
  <si>
    <t>UAE (arable land)</t>
  </si>
  <si>
    <t>World (arable land)</t>
  </si>
  <si>
    <t>N2a: Agricultural land (including arable land) per total land areas in the UAE (%)</t>
  </si>
  <si>
    <t>R/P</t>
    <phoneticPr fontId="9"/>
  </si>
  <si>
    <t>R/P</t>
    <phoneticPr fontId="9"/>
  </si>
  <si>
    <t>Forest area (km2)</t>
    <phoneticPr fontId="9"/>
  </si>
  <si>
    <t>Carbon stock in living forest biomass (million tonnes)</t>
    <phoneticPr fontId="9"/>
  </si>
  <si>
    <t>% of land area (83,600 km2)</t>
    <phoneticPr fontId="9"/>
  </si>
  <si>
    <t>Gulf of Oman</t>
    <phoneticPr fontId="9"/>
  </si>
  <si>
    <t>UAE</t>
    <phoneticPr fontId="9"/>
  </si>
  <si>
    <t xml:space="preserve">N5a: Annual renewable internal freshwater resources per capita (m3)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</si>
</sst>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1"/>
      <color rgb="FF403E3C"/>
      <name val="Calibri"/>
      <family val="2"/>
      <scheme val="minor"/>
    </font>
    <font>
      <sz val="11"/>
      <color indexed="8"/>
      <name val="Calibri"/>
      <family val="2"/>
      <scheme val="minor"/>
    </font>
    <font>
      <sz val="9"/>
      <color indexed="81"/>
      <name val="Tahoma"/>
      <family val="2"/>
    </font>
    <font>
      <b/>
      <sz val="9"/>
      <color indexed="81"/>
      <name val="Tahoma"/>
      <family val="2"/>
    </font>
    <font>
      <sz val="11"/>
      <color rgb="FFFF0000"/>
      <name val="Calibri"/>
      <family val="2"/>
      <scheme val="minor"/>
    </font>
    <font>
      <sz val="6"/>
      <name val="Calibri"/>
      <family val="2"/>
      <scheme val="minor"/>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2">
    <xf numFmtId="0" fontId="0" fillId="0" borderId="0"/>
    <xf numFmtId="9" fontId="3" fillId="0" borderId="0" applyFont="0" applyFill="0" applyBorder="0" applyAlignment="0" applyProtection="0"/>
  </cellStyleXfs>
  <cellXfs count="18">
    <xf numFmtId="0" fontId="0" fillId="0" borderId="0" xfId="0"/>
    <xf numFmtId="0" fontId="1" fillId="0" borderId="0" xfId="0" applyFont="1"/>
    <xf numFmtId="0" fontId="0" fillId="0" borderId="0" xfId="0" applyFont="1"/>
    <xf numFmtId="164" fontId="0" fillId="0" borderId="0" xfId="0" applyNumberFormat="1"/>
    <xf numFmtId="0" fontId="1" fillId="0" borderId="0" xfId="0" applyFont="1" applyAlignment="1">
      <alignment wrapText="1"/>
    </xf>
    <xf numFmtId="164" fontId="1" fillId="0" borderId="0" xfId="0" applyNumberFormat="1" applyFont="1"/>
    <xf numFmtId="0" fontId="2" fillId="0" borderId="0" xfId="0" applyFont="1"/>
    <xf numFmtId="164" fontId="2" fillId="0" borderId="0" xfId="0" applyNumberFormat="1" applyFont="1"/>
    <xf numFmtId="0" fontId="0" fillId="0" borderId="0" xfId="0" applyFont="1" applyBorder="1"/>
    <xf numFmtId="4" fontId="4" fillId="2" borderId="0" xfId="0" applyNumberFormat="1" applyFont="1" applyFill="1" applyBorder="1" applyAlignment="1">
      <alignment horizontal="right" vertical="top" wrapText="1"/>
    </xf>
    <xf numFmtId="1" fontId="5" fillId="0" borderId="0" xfId="0" applyNumberFormat="1" applyFont="1" applyBorder="1" applyAlignment="1">
      <alignment horizontal="right"/>
    </xf>
    <xf numFmtId="0" fontId="1" fillId="0" borderId="0" xfId="0" applyFont="1" applyBorder="1"/>
    <xf numFmtId="0" fontId="1" fillId="0" borderId="0" xfId="0" applyFont="1" applyFill="1" applyBorder="1"/>
    <xf numFmtId="10" fontId="0" fillId="0" borderId="0" xfId="1" applyNumberFormat="1" applyFont="1" applyBorder="1"/>
    <xf numFmtId="0" fontId="0" fillId="0" borderId="0" xfId="0" applyBorder="1"/>
    <xf numFmtId="0" fontId="8" fillId="0" borderId="0" xfId="0" applyFont="1"/>
    <xf numFmtId="0" fontId="2" fillId="0" borderId="0" xfId="0" applyFont="1" applyAlignment="1">
      <alignment wrapText="1"/>
    </xf>
    <xf numFmtId="0" fontId="1"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'N1a Oil Reserve'!$B$4</c:f>
              <c:strCache>
                <c:ptCount val="1"/>
                <c:pt idx="0">
                  <c:v>1993</c:v>
                </c:pt>
              </c:strCache>
            </c:strRef>
          </c:tx>
          <c:invertIfNegative val="0"/>
          <c:cat>
            <c:strRef>
              <c:f>'N1a Oil Reserve'!$A$5:$A$19</c:f>
              <c:strCache>
                <c:ptCount val="15"/>
                <c:pt idx="0">
                  <c:v>Venezuela</c:v>
                </c:pt>
                <c:pt idx="1">
                  <c:v>Saudi Arabia</c:v>
                </c:pt>
                <c:pt idx="2">
                  <c:v>Canada</c:v>
                </c:pt>
                <c:pt idx="3">
                  <c:v>Iran</c:v>
                </c:pt>
                <c:pt idx="4">
                  <c:v>Iraq</c:v>
                </c:pt>
                <c:pt idx="5">
                  <c:v>Kuwait</c:v>
                </c:pt>
                <c:pt idx="6">
                  <c:v>UAE</c:v>
                </c:pt>
                <c:pt idx="7">
                  <c:v>Russia</c:v>
                </c:pt>
                <c:pt idx="8">
                  <c:v>Libya</c:v>
                </c:pt>
                <c:pt idx="9">
                  <c:v>Nigeria</c:v>
                </c:pt>
                <c:pt idx="10">
                  <c:v>United States</c:v>
                </c:pt>
                <c:pt idx="11">
                  <c:v>Kazakhstan</c:v>
                </c:pt>
                <c:pt idx="12">
                  <c:v>Qatar</c:v>
                </c:pt>
                <c:pt idx="13">
                  <c:v>China</c:v>
                </c:pt>
                <c:pt idx="14">
                  <c:v>Global</c:v>
                </c:pt>
              </c:strCache>
            </c:strRef>
          </c:cat>
          <c:val>
            <c:numRef>
              <c:f>'N1a Oil Reserve'!$B$5:$B$19</c:f>
              <c:numCache>
                <c:formatCode>0.0</c:formatCode>
                <c:ptCount val="15"/>
                <c:pt idx="0">
                  <c:v>64.400000000000006</c:v>
                </c:pt>
                <c:pt idx="1">
                  <c:v>261.39999999999998</c:v>
                </c:pt>
                <c:pt idx="2">
                  <c:v>39.5</c:v>
                </c:pt>
                <c:pt idx="3">
                  <c:v>92.9</c:v>
                </c:pt>
                <c:pt idx="4">
                  <c:v>100</c:v>
                </c:pt>
                <c:pt idx="5">
                  <c:v>96.5</c:v>
                </c:pt>
                <c:pt idx="6">
                  <c:v>98.1</c:v>
                </c:pt>
                <c:pt idx="8">
                  <c:v>22.8</c:v>
                </c:pt>
                <c:pt idx="9">
                  <c:v>21</c:v>
                </c:pt>
                <c:pt idx="10">
                  <c:v>30.2</c:v>
                </c:pt>
                <c:pt idx="12">
                  <c:v>3.1</c:v>
                </c:pt>
                <c:pt idx="13">
                  <c:v>16.399999999999999</c:v>
                </c:pt>
                <c:pt idx="14">
                  <c:v>1041.4000000000001</c:v>
                </c:pt>
              </c:numCache>
            </c:numRef>
          </c:val>
        </c:ser>
        <c:ser>
          <c:idx val="1"/>
          <c:order val="1"/>
          <c:tx>
            <c:strRef>
              <c:f>'N1a Oil Reserve'!$C$4</c:f>
              <c:strCache>
                <c:ptCount val="1"/>
                <c:pt idx="0">
                  <c:v>2003</c:v>
                </c:pt>
              </c:strCache>
            </c:strRef>
          </c:tx>
          <c:invertIfNegative val="0"/>
          <c:cat>
            <c:strRef>
              <c:f>'N1a Oil Reserve'!$A$5:$A$19</c:f>
              <c:strCache>
                <c:ptCount val="15"/>
                <c:pt idx="0">
                  <c:v>Venezuela</c:v>
                </c:pt>
                <c:pt idx="1">
                  <c:v>Saudi Arabia</c:v>
                </c:pt>
                <c:pt idx="2">
                  <c:v>Canada</c:v>
                </c:pt>
                <c:pt idx="3">
                  <c:v>Iran</c:v>
                </c:pt>
                <c:pt idx="4">
                  <c:v>Iraq</c:v>
                </c:pt>
                <c:pt idx="5">
                  <c:v>Kuwait</c:v>
                </c:pt>
                <c:pt idx="6">
                  <c:v>UAE</c:v>
                </c:pt>
                <c:pt idx="7">
                  <c:v>Russia</c:v>
                </c:pt>
                <c:pt idx="8">
                  <c:v>Libya</c:v>
                </c:pt>
                <c:pt idx="9">
                  <c:v>Nigeria</c:v>
                </c:pt>
                <c:pt idx="10">
                  <c:v>United States</c:v>
                </c:pt>
                <c:pt idx="11">
                  <c:v>Kazakhstan</c:v>
                </c:pt>
                <c:pt idx="12">
                  <c:v>Qatar</c:v>
                </c:pt>
                <c:pt idx="13">
                  <c:v>China</c:v>
                </c:pt>
                <c:pt idx="14">
                  <c:v>Global</c:v>
                </c:pt>
              </c:strCache>
            </c:strRef>
          </c:cat>
          <c:val>
            <c:numRef>
              <c:f>'N1a Oil Reserve'!$C$5:$C$19</c:f>
              <c:numCache>
                <c:formatCode>0.0</c:formatCode>
                <c:ptCount val="15"/>
                <c:pt idx="0">
                  <c:v>77.2</c:v>
                </c:pt>
                <c:pt idx="1">
                  <c:v>262.7</c:v>
                </c:pt>
                <c:pt idx="2">
                  <c:v>180.4</c:v>
                </c:pt>
                <c:pt idx="3">
                  <c:v>133.30000000000001</c:v>
                </c:pt>
                <c:pt idx="4">
                  <c:v>115</c:v>
                </c:pt>
                <c:pt idx="5">
                  <c:v>99</c:v>
                </c:pt>
                <c:pt idx="6">
                  <c:v>97.8</c:v>
                </c:pt>
                <c:pt idx="7">
                  <c:v>79</c:v>
                </c:pt>
                <c:pt idx="8">
                  <c:v>39.1</c:v>
                </c:pt>
                <c:pt idx="9">
                  <c:v>35.299999999999997</c:v>
                </c:pt>
                <c:pt idx="10">
                  <c:v>29.4</c:v>
                </c:pt>
                <c:pt idx="11">
                  <c:v>9</c:v>
                </c:pt>
                <c:pt idx="12">
                  <c:v>27</c:v>
                </c:pt>
                <c:pt idx="13">
                  <c:v>15.5</c:v>
                </c:pt>
                <c:pt idx="14">
                  <c:v>1334.1</c:v>
                </c:pt>
              </c:numCache>
            </c:numRef>
          </c:val>
        </c:ser>
        <c:ser>
          <c:idx val="2"/>
          <c:order val="2"/>
          <c:tx>
            <c:strRef>
              <c:f>'N1a Oil Reserve'!$D$4</c:f>
              <c:strCache>
                <c:ptCount val="1"/>
                <c:pt idx="0">
                  <c:v>2013</c:v>
                </c:pt>
              </c:strCache>
            </c:strRef>
          </c:tx>
          <c:invertIfNegative val="0"/>
          <c:cat>
            <c:strRef>
              <c:f>'N1a Oil Reserve'!$A$5:$A$19</c:f>
              <c:strCache>
                <c:ptCount val="15"/>
                <c:pt idx="0">
                  <c:v>Venezuela</c:v>
                </c:pt>
                <c:pt idx="1">
                  <c:v>Saudi Arabia</c:v>
                </c:pt>
                <c:pt idx="2">
                  <c:v>Canada</c:v>
                </c:pt>
                <c:pt idx="3">
                  <c:v>Iran</c:v>
                </c:pt>
                <c:pt idx="4">
                  <c:v>Iraq</c:v>
                </c:pt>
                <c:pt idx="5">
                  <c:v>Kuwait</c:v>
                </c:pt>
                <c:pt idx="6">
                  <c:v>UAE</c:v>
                </c:pt>
                <c:pt idx="7">
                  <c:v>Russia</c:v>
                </c:pt>
                <c:pt idx="8">
                  <c:v>Libya</c:v>
                </c:pt>
                <c:pt idx="9">
                  <c:v>Nigeria</c:v>
                </c:pt>
                <c:pt idx="10">
                  <c:v>United States</c:v>
                </c:pt>
                <c:pt idx="11">
                  <c:v>Kazakhstan</c:v>
                </c:pt>
                <c:pt idx="12">
                  <c:v>Qatar</c:v>
                </c:pt>
                <c:pt idx="13">
                  <c:v>China</c:v>
                </c:pt>
                <c:pt idx="14">
                  <c:v>Global</c:v>
                </c:pt>
              </c:strCache>
            </c:strRef>
          </c:cat>
          <c:val>
            <c:numRef>
              <c:f>'N1a Oil Reserve'!$D$5:$D$19</c:f>
              <c:numCache>
                <c:formatCode>0.0</c:formatCode>
                <c:ptCount val="15"/>
                <c:pt idx="0">
                  <c:v>298.3</c:v>
                </c:pt>
                <c:pt idx="1">
                  <c:v>265.89999999999998</c:v>
                </c:pt>
                <c:pt idx="2">
                  <c:v>174.3</c:v>
                </c:pt>
                <c:pt idx="3">
                  <c:v>157</c:v>
                </c:pt>
                <c:pt idx="4">
                  <c:v>150</c:v>
                </c:pt>
                <c:pt idx="5">
                  <c:v>101.5</c:v>
                </c:pt>
                <c:pt idx="6">
                  <c:v>97.8</c:v>
                </c:pt>
                <c:pt idx="7">
                  <c:v>93</c:v>
                </c:pt>
                <c:pt idx="8">
                  <c:v>48.5</c:v>
                </c:pt>
                <c:pt idx="9">
                  <c:v>37.1</c:v>
                </c:pt>
                <c:pt idx="10">
                  <c:v>44.2</c:v>
                </c:pt>
                <c:pt idx="11">
                  <c:v>30</c:v>
                </c:pt>
                <c:pt idx="12">
                  <c:v>25.1</c:v>
                </c:pt>
                <c:pt idx="13">
                  <c:v>18.100000000000001</c:v>
                </c:pt>
                <c:pt idx="14">
                  <c:v>1687.9</c:v>
                </c:pt>
              </c:numCache>
            </c:numRef>
          </c:val>
        </c:ser>
        <c:ser>
          <c:idx val="3"/>
          <c:order val="3"/>
          <c:tx>
            <c:strRef>
              <c:f>'N1a Oil Reserve'!$E$4</c:f>
              <c:strCache>
                <c:ptCount val="1"/>
                <c:pt idx="0">
                  <c:v>R/P</c:v>
                </c:pt>
              </c:strCache>
            </c:strRef>
          </c:tx>
          <c:invertIfNegative val="0"/>
          <c:cat>
            <c:strRef>
              <c:f>'N1a Oil Reserve'!$A$5:$A$19</c:f>
              <c:strCache>
                <c:ptCount val="15"/>
                <c:pt idx="0">
                  <c:v>Venezuela</c:v>
                </c:pt>
                <c:pt idx="1">
                  <c:v>Saudi Arabia</c:v>
                </c:pt>
                <c:pt idx="2">
                  <c:v>Canada</c:v>
                </c:pt>
                <c:pt idx="3">
                  <c:v>Iran</c:v>
                </c:pt>
                <c:pt idx="4">
                  <c:v>Iraq</c:v>
                </c:pt>
                <c:pt idx="5">
                  <c:v>Kuwait</c:v>
                </c:pt>
                <c:pt idx="6">
                  <c:v>UAE</c:v>
                </c:pt>
                <c:pt idx="7">
                  <c:v>Russia</c:v>
                </c:pt>
                <c:pt idx="8">
                  <c:v>Libya</c:v>
                </c:pt>
                <c:pt idx="9">
                  <c:v>Nigeria</c:v>
                </c:pt>
                <c:pt idx="10">
                  <c:v>United States</c:v>
                </c:pt>
                <c:pt idx="11">
                  <c:v>Kazakhstan</c:v>
                </c:pt>
                <c:pt idx="12">
                  <c:v>Qatar</c:v>
                </c:pt>
                <c:pt idx="13">
                  <c:v>China</c:v>
                </c:pt>
                <c:pt idx="14">
                  <c:v>Global</c:v>
                </c:pt>
              </c:strCache>
            </c:strRef>
          </c:cat>
          <c:val>
            <c:numRef>
              <c:f>'N1a Oil Reserve'!$E$5:$E$19</c:f>
              <c:numCache>
                <c:formatCode>0.0</c:formatCode>
                <c:ptCount val="15"/>
                <c:pt idx="0">
                  <c:v>100</c:v>
                </c:pt>
                <c:pt idx="1">
                  <c:v>63.2</c:v>
                </c:pt>
                <c:pt idx="2">
                  <c:v>100</c:v>
                </c:pt>
                <c:pt idx="3">
                  <c:v>100</c:v>
                </c:pt>
                <c:pt idx="4">
                  <c:v>100</c:v>
                </c:pt>
                <c:pt idx="5">
                  <c:v>89</c:v>
                </c:pt>
                <c:pt idx="6">
                  <c:v>73.5</c:v>
                </c:pt>
                <c:pt idx="7">
                  <c:v>23.6</c:v>
                </c:pt>
                <c:pt idx="8">
                  <c:v>100</c:v>
                </c:pt>
                <c:pt idx="9">
                  <c:v>43.8</c:v>
                </c:pt>
                <c:pt idx="10">
                  <c:v>12.1</c:v>
                </c:pt>
                <c:pt idx="11">
                  <c:v>46</c:v>
                </c:pt>
                <c:pt idx="12">
                  <c:v>34.4</c:v>
                </c:pt>
                <c:pt idx="13">
                  <c:v>11.9</c:v>
                </c:pt>
                <c:pt idx="14">
                  <c:v>53.3</c:v>
                </c:pt>
              </c:numCache>
            </c:numRef>
          </c:val>
        </c:ser>
        <c:dLbls>
          <c:showLegendKey val="0"/>
          <c:showVal val="0"/>
          <c:showCatName val="0"/>
          <c:showSerName val="0"/>
          <c:showPercent val="0"/>
          <c:showBubbleSize val="0"/>
        </c:dLbls>
        <c:gapWidth val="150"/>
        <c:axId val="90800128"/>
        <c:axId val="90801664"/>
      </c:barChart>
      <c:catAx>
        <c:axId val="90800128"/>
        <c:scaling>
          <c:orientation val="minMax"/>
        </c:scaling>
        <c:delete val="0"/>
        <c:axPos val="b"/>
        <c:majorTickMark val="out"/>
        <c:minorTickMark val="none"/>
        <c:tickLblPos val="nextTo"/>
        <c:txPr>
          <a:bodyPr/>
          <a:lstStyle/>
          <a:p>
            <a:pPr>
              <a:defRPr lang="ja-JP"/>
            </a:pPr>
            <a:endParaRPr lang="en-US"/>
          </a:p>
        </c:txPr>
        <c:crossAx val="90801664"/>
        <c:crosses val="autoZero"/>
        <c:auto val="1"/>
        <c:lblAlgn val="ctr"/>
        <c:lblOffset val="100"/>
        <c:noMultiLvlLbl val="0"/>
      </c:catAx>
      <c:valAx>
        <c:axId val="90801664"/>
        <c:scaling>
          <c:orientation val="minMax"/>
        </c:scaling>
        <c:delete val="0"/>
        <c:axPos val="l"/>
        <c:majorGridlines/>
        <c:numFmt formatCode="0.0" sourceLinked="1"/>
        <c:majorTickMark val="out"/>
        <c:minorTickMark val="none"/>
        <c:tickLblPos val="nextTo"/>
        <c:txPr>
          <a:bodyPr/>
          <a:lstStyle/>
          <a:p>
            <a:pPr>
              <a:defRPr lang="ja-JP"/>
            </a:pPr>
            <a:endParaRPr lang="en-US"/>
          </a:p>
        </c:txPr>
        <c:crossAx val="90800128"/>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'N1b Gas Reserve'!$B$4</c:f>
              <c:strCache>
                <c:ptCount val="1"/>
                <c:pt idx="0">
                  <c:v>1993</c:v>
                </c:pt>
              </c:strCache>
            </c:strRef>
          </c:tx>
          <c:invertIfNegative val="0"/>
          <c:cat>
            <c:strRef>
              <c:f>'N1b Gas Reserve'!$A$5:$A$19</c:f>
              <c:strCache>
                <c:ptCount val="15"/>
                <c:pt idx="0">
                  <c:v>Iran</c:v>
                </c:pt>
                <c:pt idx="1">
                  <c:v>Russia</c:v>
                </c:pt>
                <c:pt idx="2">
                  <c:v>Qatar</c:v>
                </c:pt>
                <c:pt idx="3">
                  <c:v>Turkmenistan</c:v>
                </c:pt>
                <c:pt idx="4">
                  <c:v>United States</c:v>
                </c:pt>
                <c:pt idx="5">
                  <c:v>Saudi Arabia</c:v>
                </c:pt>
                <c:pt idx="6">
                  <c:v>UAE</c:v>
                </c:pt>
                <c:pt idx="7">
                  <c:v>Venezuela</c:v>
                </c:pt>
                <c:pt idx="8">
                  <c:v>Nigeria</c:v>
                </c:pt>
                <c:pt idx="9">
                  <c:v>Algeria</c:v>
                </c:pt>
                <c:pt idx="10">
                  <c:v>Australia</c:v>
                </c:pt>
                <c:pt idx="11">
                  <c:v>Iraq</c:v>
                </c:pt>
                <c:pt idx="12">
                  <c:v>China</c:v>
                </c:pt>
                <c:pt idx="13">
                  <c:v>Indonesia</c:v>
                </c:pt>
                <c:pt idx="14">
                  <c:v>Global</c:v>
                </c:pt>
              </c:strCache>
            </c:strRef>
          </c:cat>
          <c:val>
            <c:numRef>
              <c:f>'N1b Gas Reserve'!$B$5:$B$19</c:f>
              <c:numCache>
                <c:formatCode>0.0</c:formatCode>
                <c:ptCount val="15"/>
                <c:pt idx="0">
                  <c:v>20.7</c:v>
                </c:pt>
                <c:pt idx="2">
                  <c:v>7.1</c:v>
                </c:pt>
                <c:pt idx="4">
                  <c:v>4.7</c:v>
                </c:pt>
                <c:pt idx="5">
                  <c:v>5.2</c:v>
                </c:pt>
                <c:pt idx="6">
                  <c:v>5.8</c:v>
                </c:pt>
                <c:pt idx="7">
                  <c:v>3.7</c:v>
                </c:pt>
                <c:pt idx="8">
                  <c:v>3.7</c:v>
                </c:pt>
                <c:pt idx="9">
                  <c:v>3.7</c:v>
                </c:pt>
                <c:pt idx="10">
                  <c:v>1</c:v>
                </c:pt>
                <c:pt idx="11">
                  <c:v>3.1</c:v>
                </c:pt>
                <c:pt idx="12">
                  <c:v>1.7</c:v>
                </c:pt>
                <c:pt idx="13">
                  <c:v>1.8</c:v>
                </c:pt>
                <c:pt idx="14">
                  <c:v>118.4</c:v>
                </c:pt>
              </c:numCache>
            </c:numRef>
          </c:val>
        </c:ser>
        <c:ser>
          <c:idx val="1"/>
          <c:order val="1"/>
          <c:tx>
            <c:strRef>
              <c:f>'N1b Gas Reserve'!$C$4</c:f>
              <c:strCache>
                <c:ptCount val="1"/>
                <c:pt idx="0">
                  <c:v>2003</c:v>
                </c:pt>
              </c:strCache>
            </c:strRef>
          </c:tx>
          <c:invertIfNegative val="0"/>
          <c:cat>
            <c:strRef>
              <c:f>'N1b Gas Reserve'!$A$5:$A$19</c:f>
              <c:strCache>
                <c:ptCount val="15"/>
                <c:pt idx="0">
                  <c:v>Iran</c:v>
                </c:pt>
                <c:pt idx="1">
                  <c:v>Russia</c:v>
                </c:pt>
                <c:pt idx="2">
                  <c:v>Qatar</c:v>
                </c:pt>
                <c:pt idx="3">
                  <c:v>Turkmenistan</c:v>
                </c:pt>
                <c:pt idx="4">
                  <c:v>United States</c:v>
                </c:pt>
                <c:pt idx="5">
                  <c:v>Saudi Arabia</c:v>
                </c:pt>
                <c:pt idx="6">
                  <c:v>UAE</c:v>
                </c:pt>
                <c:pt idx="7">
                  <c:v>Venezuela</c:v>
                </c:pt>
                <c:pt idx="8">
                  <c:v>Nigeria</c:v>
                </c:pt>
                <c:pt idx="9">
                  <c:v>Algeria</c:v>
                </c:pt>
                <c:pt idx="10">
                  <c:v>Australia</c:v>
                </c:pt>
                <c:pt idx="11">
                  <c:v>Iraq</c:v>
                </c:pt>
                <c:pt idx="12">
                  <c:v>China</c:v>
                </c:pt>
                <c:pt idx="13">
                  <c:v>Indonesia</c:v>
                </c:pt>
                <c:pt idx="14">
                  <c:v>Global</c:v>
                </c:pt>
              </c:strCache>
            </c:strRef>
          </c:cat>
          <c:val>
            <c:numRef>
              <c:f>'N1b Gas Reserve'!$C$5:$C$19</c:f>
              <c:numCache>
                <c:formatCode>0.0</c:formatCode>
                <c:ptCount val="15"/>
                <c:pt idx="0">
                  <c:v>27.6</c:v>
                </c:pt>
                <c:pt idx="1">
                  <c:v>30.4</c:v>
                </c:pt>
                <c:pt idx="2">
                  <c:v>25.3</c:v>
                </c:pt>
                <c:pt idx="3">
                  <c:v>2.2999999999999998</c:v>
                </c:pt>
                <c:pt idx="4">
                  <c:v>5.4</c:v>
                </c:pt>
                <c:pt idx="5">
                  <c:v>6.8</c:v>
                </c:pt>
                <c:pt idx="6">
                  <c:v>6</c:v>
                </c:pt>
                <c:pt idx="7">
                  <c:v>4.2</c:v>
                </c:pt>
                <c:pt idx="8">
                  <c:v>5.0999999999999996</c:v>
                </c:pt>
                <c:pt idx="9">
                  <c:v>4.5</c:v>
                </c:pt>
                <c:pt idx="10">
                  <c:v>2.4</c:v>
                </c:pt>
                <c:pt idx="11">
                  <c:v>3.2</c:v>
                </c:pt>
                <c:pt idx="12">
                  <c:v>1.3</c:v>
                </c:pt>
                <c:pt idx="13">
                  <c:v>2.6</c:v>
                </c:pt>
                <c:pt idx="14">
                  <c:v>155.69999999999999</c:v>
                </c:pt>
              </c:numCache>
            </c:numRef>
          </c:val>
        </c:ser>
        <c:ser>
          <c:idx val="2"/>
          <c:order val="2"/>
          <c:tx>
            <c:strRef>
              <c:f>'N1b Gas Reserve'!$D$4</c:f>
              <c:strCache>
                <c:ptCount val="1"/>
                <c:pt idx="0">
                  <c:v>2013</c:v>
                </c:pt>
              </c:strCache>
            </c:strRef>
          </c:tx>
          <c:invertIfNegative val="0"/>
          <c:cat>
            <c:strRef>
              <c:f>'N1b Gas Reserve'!$A$5:$A$19</c:f>
              <c:strCache>
                <c:ptCount val="15"/>
                <c:pt idx="0">
                  <c:v>Iran</c:v>
                </c:pt>
                <c:pt idx="1">
                  <c:v>Russia</c:v>
                </c:pt>
                <c:pt idx="2">
                  <c:v>Qatar</c:v>
                </c:pt>
                <c:pt idx="3">
                  <c:v>Turkmenistan</c:v>
                </c:pt>
                <c:pt idx="4">
                  <c:v>United States</c:v>
                </c:pt>
                <c:pt idx="5">
                  <c:v>Saudi Arabia</c:v>
                </c:pt>
                <c:pt idx="6">
                  <c:v>UAE</c:v>
                </c:pt>
                <c:pt idx="7">
                  <c:v>Venezuela</c:v>
                </c:pt>
                <c:pt idx="8">
                  <c:v>Nigeria</c:v>
                </c:pt>
                <c:pt idx="9">
                  <c:v>Algeria</c:v>
                </c:pt>
                <c:pt idx="10">
                  <c:v>Australia</c:v>
                </c:pt>
                <c:pt idx="11">
                  <c:v>Iraq</c:v>
                </c:pt>
                <c:pt idx="12">
                  <c:v>China</c:v>
                </c:pt>
                <c:pt idx="13">
                  <c:v>Indonesia</c:v>
                </c:pt>
                <c:pt idx="14">
                  <c:v>Global</c:v>
                </c:pt>
              </c:strCache>
            </c:strRef>
          </c:cat>
          <c:val>
            <c:numRef>
              <c:f>'N1b Gas Reserve'!$D$5:$D$19</c:f>
              <c:numCache>
                <c:formatCode>0.0</c:formatCode>
                <c:ptCount val="15"/>
                <c:pt idx="0">
                  <c:v>33.799999999999997</c:v>
                </c:pt>
                <c:pt idx="1">
                  <c:v>31.3</c:v>
                </c:pt>
                <c:pt idx="2">
                  <c:v>24.7</c:v>
                </c:pt>
                <c:pt idx="3">
                  <c:v>17.5</c:v>
                </c:pt>
                <c:pt idx="4">
                  <c:v>9.3000000000000007</c:v>
                </c:pt>
                <c:pt idx="5">
                  <c:v>8.1999999999999993</c:v>
                </c:pt>
                <c:pt idx="6">
                  <c:v>6.1</c:v>
                </c:pt>
                <c:pt idx="7">
                  <c:v>5.6</c:v>
                </c:pt>
                <c:pt idx="8">
                  <c:v>5.0999999999999996</c:v>
                </c:pt>
                <c:pt idx="9">
                  <c:v>4.5</c:v>
                </c:pt>
                <c:pt idx="10">
                  <c:v>3.7</c:v>
                </c:pt>
                <c:pt idx="11">
                  <c:v>3.6</c:v>
                </c:pt>
                <c:pt idx="12">
                  <c:v>3.3</c:v>
                </c:pt>
                <c:pt idx="13">
                  <c:v>2.9</c:v>
                </c:pt>
                <c:pt idx="14">
                  <c:v>185.7</c:v>
                </c:pt>
              </c:numCache>
            </c:numRef>
          </c:val>
        </c:ser>
        <c:ser>
          <c:idx val="3"/>
          <c:order val="3"/>
          <c:tx>
            <c:strRef>
              <c:f>'N1b Gas Reserve'!$E$4</c:f>
              <c:strCache>
                <c:ptCount val="1"/>
                <c:pt idx="0">
                  <c:v>R/P</c:v>
                </c:pt>
              </c:strCache>
            </c:strRef>
          </c:tx>
          <c:invertIfNegative val="0"/>
          <c:cat>
            <c:strRef>
              <c:f>'N1b Gas Reserve'!$A$5:$A$19</c:f>
              <c:strCache>
                <c:ptCount val="15"/>
                <c:pt idx="0">
                  <c:v>Iran</c:v>
                </c:pt>
                <c:pt idx="1">
                  <c:v>Russia</c:v>
                </c:pt>
                <c:pt idx="2">
                  <c:v>Qatar</c:v>
                </c:pt>
                <c:pt idx="3">
                  <c:v>Turkmenistan</c:v>
                </c:pt>
                <c:pt idx="4">
                  <c:v>United States</c:v>
                </c:pt>
                <c:pt idx="5">
                  <c:v>Saudi Arabia</c:v>
                </c:pt>
                <c:pt idx="6">
                  <c:v>UAE</c:v>
                </c:pt>
                <c:pt idx="7">
                  <c:v>Venezuela</c:v>
                </c:pt>
                <c:pt idx="8">
                  <c:v>Nigeria</c:v>
                </c:pt>
                <c:pt idx="9">
                  <c:v>Algeria</c:v>
                </c:pt>
                <c:pt idx="10">
                  <c:v>Australia</c:v>
                </c:pt>
                <c:pt idx="11">
                  <c:v>Iraq</c:v>
                </c:pt>
                <c:pt idx="12">
                  <c:v>China</c:v>
                </c:pt>
                <c:pt idx="13">
                  <c:v>Indonesia</c:v>
                </c:pt>
                <c:pt idx="14">
                  <c:v>Global</c:v>
                </c:pt>
              </c:strCache>
            </c:strRef>
          </c:cat>
          <c:val>
            <c:numRef>
              <c:f>'N1b Gas Reserve'!$E$5:$E$19</c:f>
              <c:numCache>
                <c:formatCode>0.0</c:formatCode>
                <c:ptCount val="15"/>
                <c:pt idx="0">
                  <c:v>100</c:v>
                </c:pt>
                <c:pt idx="1">
                  <c:v>51.7</c:v>
                </c:pt>
                <c:pt idx="2">
                  <c:v>100</c:v>
                </c:pt>
                <c:pt idx="3">
                  <c:v>100</c:v>
                </c:pt>
                <c:pt idx="4">
                  <c:v>13.6</c:v>
                </c:pt>
                <c:pt idx="5">
                  <c:v>79.900000000000006</c:v>
                </c:pt>
                <c:pt idx="6">
                  <c:v>100</c:v>
                </c:pt>
                <c:pt idx="7">
                  <c:v>100</c:v>
                </c:pt>
                <c:pt idx="8">
                  <c:v>100</c:v>
                </c:pt>
                <c:pt idx="9">
                  <c:v>57.3</c:v>
                </c:pt>
                <c:pt idx="10">
                  <c:v>85.8</c:v>
                </c:pt>
                <c:pt idx="11">
                  <c:v>100</c:v>
                </c:pt>
                <c:pt idx="12">
                  <c:v>28</c:v>
                </c:pt>
                <c:pt idx="13">
                  <c:v>41.6</c:v>
                </c:pt>
                <c:pt idx="14">
                  <c:v>55.1</c:v>
                </c:pt>
              </c:numCache>
            </c:numRef>
          </c:val>
        </c:ser>
        <c:dLbls>
          <c:showLegendKey val="0"/>
          <c:showVal val="0"/>
          <c:showCatName val="0"/>
          <c:showSerName val="0"/>
          <c:showPercent val="0"/>
          <c:showBubbleSize val="0"/>
        </c:dLbls>
        <c:gapWidth val="150"/>
        <c:axId val="95558656"/>
        <c:axId val="95564928"/>
      </c:barChart>
      <c:catAx>
        <c:axId val="95558656"/>
        <c:scaling>
          <c:orientation val="minMax"/>
        </c:scaling>
        <c:delete val="0"/>
        <c:axPos val="b"/>
        <c:majorTickMark val="out"/>
        <c:minorTickMark val="none"/>
        <c:tickLblPos val="nextTo"/>
        <c:txPr>
          <a:bodyPr/>
          <a:lstStyle/>
          <a:p>
            <a:pPr>
              <a:defRPr lang="ja-JP"/>
            </a:pPr>
            <a:endParaRPr lang="en-US"/>
          </a:p>
        </c:txPr>
        <c:crossAx val="95564928"/>
        <c:crosses val="autoZero"/>
        <c:auto val="1"/>
        <c:lblAlgn val="ctr"/>
        <c:lblOffset val="100"/>
        <c:noMultiLvlLbl val="0"/>
      </c:catAx>
      <c:valAx>
        <c:axId val="95564928"/>
        <c:scaling>
          <c:orientation val="minMax"/>
        </c:scaling>
        <c:delete val="0"/>
        <c:axPos val="l"/>
        <c:majorGridlines/>
        <c:numFmt formatCode="0.0" sourceLinked="1"/>
        <c:majorTickMark val="out"/>
        <c:minorTickMark val="none"/>
        <c:tickLblPos val="nextTo"/>
        <c:txPr>
          <a:bodyPr/>
          <a:lstStyle/>
          <a:p>
            <a:pPr>
              <a:defRPr lang="ja-JP"/>
            </a:pPr>
            <a:endParaRPr lang="en-US"/>
          </a:p>
        </c:txPr>
        <c:crossAx val="95558656"/>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'N2a Agricultural land'!$A$5</c:f>
              <c:strCache>
                <c:ptCount val="1"/>
                <c:pt idx="0">
                  <c:v>UAE (agricultural land)</c:v>
                </c:pt>
              </c:strCache>
            </c:strRef>
          </c:tx>
          <c:marker>
            <c:symbol val="none"/>
          </c:marker>
          <c:cat>
            <c:numRef>
              <c:f>'N2a Agricultural land'!$B$4:$AZ$4</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cat>
          <c:val>
            <c:numRef>
              <c:f>'N2a Agricultural land'!$B$5:$AZ$5</c:f>
              <c:numCache>
                <c:formatCode>General</c:formatCode>
                <c:ptCount val="51"/>
                <c:pt idx="0">
                  <c:v>2.4880382775119618</c:v>
                </c:pt>
                <c:pt idx="1">
                  <c:v>2.4880382775119618</c:v>
                </c:pt>
                <c:pt idx="2">
                  <c:v>2.4880382775119618</c:v>
                </c:pt>
                <c:pt idx="3">
                  <c:v>2.4880382775119618</c:v>
                </c:pt>
                <c:pt idx="4">
                  <c:v>2.5</c:v>
                </c:pt>
                <c:pt idx="5">
                  <c:v>2.5119617224880382</c:v>
                </c:pt>
                <c:pt idx="6">
                  <c:v>2.5119617224880382</c:v>
                </c:pt>
                <c:pt idx="7">
                  <c:v>2.5119617224880382</c:v>
                </c:pt>
                <c:pt idx="8">
                  <c:v>2.5119617224880382</c:v>
                </c:pt>
                <c:pt idx="9">
                  <c:v>2.5358851674641145</c:v>
                </c:pt>
                <c:pt idx="10">
                  <c:v>2.5358851674641145</c:v>
                </c:pt>
                <c:pt idx="11">
                  <c:v>2.5358851674641145</c:v>
                </c:pt>
                <c:pt idx="12">
                  <c:v>2.5478468899521531</c:v>
                </c:pt>
                <c:pt idx="13">
                  <c:v>2.5598086124401913</c:v>
                </c:pt>
                <c:pt idx="14">
                  <c:v>2.5717703349282295</c:v>
                </c:pt>
                <c:pt idx="15">
                  <c:v>2.5837320574162681</c:v>
                </c:pt>
                <c:pt idx="16">
                  <c:v>2.5956937799043063</c:v>
                </c:pt>
                <c:pt idx="17">
                  <c:v>2.6076555023923444</c:v>
                </c:pt>
                <c:pt idx="18">
                  <c:v>2.6196172248803826</c:v>
                </c:pt>
                <c:pt idx="19">
                  <c:v>2.6674641148325358</c:v>
                </c:pt>
                <c:pt idx="20">
                  <c:v>2.7153110047846889</c:v>
                </c:pt>
                <c:pt idx="21">
                  <c:v>2.7153110047846889</c:v>
                </c:pt>
                <c:pt idx="22">
                  <c:v>2.7751196172248802</c:v>
                </c:pt>
                <c:pt idx="23">
                  <c:v>2.7751196172248802</c:v>
                </c:pt>
                <c:pt idx="24">
                  <c:v>2.8110047846889952</c:v>
                </c:pt>
                <c:pt idx="25">
                  <c:v>2.8468899521531101</c:v>
                </c:pt>
                <c:pt idx="26">
                  <c:v>2.8468899521531101</c:v>
                </c:pt>
                <c:pt idx="27">
                  <c:v>2.8588516746411483</c:v>
                </c:pt>
                <c:pt idx="28">
                  <c:v>2.8588516746411483</c:v>
                </c:pt>
                <c:pt idx="29">
                  <c:v>3.4090909090909087</c:v>
                </c:pt>
                <c:pt idx="30">
                  <c:v>3.7081339712918657</c:v>
                </c:pt>
                <c:pt idx="31">
                  <c:v>4.0550239234449759</c:v>
                </c:pt>
                <c:pt idx="32">
                  <c:v>4.2464114832535884</c:v>
                </c:pt>
                <c:pt idx="33">
                  <c:v>4.4497607655502387</c:v>
                </c:pt>
                <c:pt idx="34">
                  <c:v>4.5813397129186608</c:v>
                </c:pt>
                <c:pt idx="35">
                  <c:v>4.6889952153110048</c:v>
                </c:pt>
                <c:pt idx="36">
                  <c:v>4.7846889952153111</c:v>
                </c:pt>
                <c:pt idx="37">
                  <c:v>4.8205741626794261</c:v>
                </c:pt>
                <c:pt idx="38">
                  <c:v>6.232057416267943</c:v>
                </c:pt>
                <c:pt idx="39">
                  <c:v>6.6028708133971294</c:v>
                </c:pt>
                <c:pt idx="40">
                  <c:v>6.7822966507177034</c:v>
                </c:pt>
                <c:pt idx="41">
                  <c:v>6.830143540669857</c:v>
                </c:pt>
                <c:pt idx="42">
                  <c:v>6.686602870813398</c:v>
                </c:pt>
                <c:pt idx="43">
                  <c:v>6.686602870813398</c:v>
                </c:pt>
                <c:pt idx="44">
                  <c:v>6.7224880382775121</c:v>
                </c:pt>
                <c:pt idx="45">
                  <c:v>6.5023923444976077</c:v>
                </c:pt>
                <c:pt idx="46">
                  <c:v>6.4306220095693787</c:v>
                </c:pt>
                <c:pt idx="47">
                  <c:v>6.5143540669856463</c:v>
                </c:pt>
                <c:pt idx="48">
                  <c:v>4.6997607655502396</c:v>
                </c:pt>
                <c:pt idx="49">
                  <c:v>4.7523923444976077</c:v>
                </c:pt>
                <c:pt idx="50">
                  <c:v>4.7523923444976077</c:v>
                </c:pt>
              </c:numCache>
            </c:numRef>
          </c:val>
          <c:smooth val="0"/>
        </c:ser>
        <c:ser>
          <c:idx val="1"/>
          <c:order val="1"/>
          <c:tx>
            <c:strRef>
              <c:f>'N2a Agricultural land'!$A$6</c:f>
              <c:strCache>
                <c:ptCount val="1"/>
                <c:pt idx="0">
                  <c:v>World (agricultural land)</c:v>
                </c:pt>
              </c:strCache>
            </c:strRef>
          </c:tx>
          <c:marker>
            <c:symbol val="none"/>
          </c:marker>
          <c:cat>
            <c:numRef>
              <c:f>'N2a Agricultural land'!$B$4:$AZ$4</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cat>
          <c:val>
            <c:numRef>
              <c:f>'N2a Agricultural land'!$B$6:$AZ$6</c:f>
              <c:numCache>
                <c:formatCode>General</c:formatCode>
                <c:ptCount val="51"/>
                <c:pt idx="0">
                  <c:v>36.068801027753764</c:v>
                </c:pt>
                <c:pt idx="1">
                  <c:v>36.156465747090145</c:v>
                </c:pt>
                <c:pt idx="2">
                  <c:v>36.255509738802203</c:v>
                </c:pt>
                <c:pt idx="3">
                  <c:v>36.350734048473967</c:v>
                </c:pt>
                <c:pt idx="4">
                  <c:v>36.443360478686856</c:v>
                </c:pt>
                <c:pt idx="5">
                  <c:v>36.558815679735744</c:v>
                </c:pt>
                <c:pt idx="6">
                  <c:v>36.657833047709495</c:v>
                </c:pt>
                <c:pt idx="7">
                  <c:v>36.7473137130265</c:v>
                </c:pt>
                <c:pt idx="8">
                  <c:v>36.929673816402705</c:v>
                </c:pt>
                <c:pt idx="9">
                  <c:v>37.003211120025554</c:v>
                </c:pt>
                <c:pt idx="10">
                  <c:v>37.137531129676859</c:v>
                </c:pt>
                <c:pt idx="11">
                  <c:v>37.26427423528655</c:v>
                </c:pt>
                <c:pt idx="12">
                  <c:v>37.385242895516306</c:v>
                </c:pt>
                <c:pt idx="13">
                  <c:v>37.505746538998309</c:v>
                </c:pt>
                <c:pt idx="14">
                  <c:v>37.601529114200908</c:v>
                </c:pt>
                <c:pt idx="15">
                  <c:v>37.583856443018533</c:v>
                </c:pt>
                <c:pt idx="16">
                  <c:v>37.613240871145059</c:v>
                </c:pt>
                <c:pt idx="17">
                  <c:v>37.657384121786947</c:v>
                </c:pt>
                <c:pt idx="18">
                  <c:v>37.773843438379302</c:v>
                </c:pt>
                <c:pt idx="19">
                  <c:v>37.854563356714898</c:v>
                </c:pt>
                <c:pt idx="20">
                  <c:v>37.896007535180054</c:v>
                </c:pt>
                <c:pt idx="21">
                  <c:v>37.976539819331073</c:v>
                </c:pt>
                <c:pt idx="22">
                  <c:v>38.111704200461517</c:v>
                </c:pt>
                <c:pt idx="23">
                  <c:v>38.278120693399195</c:v>
                </c:pt>
                <c:pt idx="24">
                  <c:v>38.57249571164207</c:v>
                </c:pt>
                <c:pt idx="25">
                  <c:v>38.78279145168456</c:v>
                </c:pt>
                <c:pt idx="26">
                  <c:v>38.952090699483989</c:v>
                </c:pt>
                <c:pt idx="27">
                  <c:v>39.15625034528928</c:v>
                </c:pt>
                <c:pt idx="28">
                  <c:v>39.269508126164546</c:v>
                </c:pt>
                <c:pt idx="29">
                  <c:v>39.408327375939997</c:v>
                </c:pt>
                <c:pt idx="30">
                  <c:v>39.474460799822857</c:v>
                </c:pt>
                <c:pt idx="31">
                  <c:v>37.542789500537218</c:v>
                </c:pt>
                <c:pt idx="32">
                  <c:v>37.791551656478639</c:v>
                </c:pt>
                <c:pt idx="33">
                  <c:v>37.915643324189148</c:v>
                </c:pt>
                <c:pt idx="34">
                  <c:v>37.88036615231929</c:v>
                </c:pt>
                <c:pt idx="35">
                  <c:v>37.880243757455453</c:v>
                </c:pt>
                <c:pt idx="36">
                  <c:v>37.927466011018417</c:v>
                </c:pt>
                <c:pt idx="37">
                  <c:v>37.990069163637664</c:v>
                </c:pt>
                <c:pt idx="38">
                  <c:v>37.917828992452719</c:v>
                </c:pt>
                <c:pt idx="39">
                  <c:v>37.981993818229817</c:v>
                </c:pt>
                <c:pt idx="40">
                  <c:v>37.992670101250027</c:v>
                </c:pt>
                <c:pt idx="41">
                  <c:v>37.91312837704789</c:v>
                </c:pt>
                <c:pt idx="42">
                  <c:v>37.788013049317875</c:v>
                </c:pt>
                <c:pt idx="43">
                  <c:v>37.936518392210466</c:v>
                </c:pt>
                <c:pt idx="44">
                  <c:v>37.885399910933614</c:v>
                </c:pt>
                <c:pt idx="45">
                  <c:v>37.858753130253604</c:v>
                </c:pt>
                <c:pt idx="46">
                  <c:v>37.75424775499912</c:v>
                </c:pt>
                <c:pt idx="47">
                  <c:v>37.799749709710085</c:v>
                </c:pt>
                <c:pt idx="48">
                  <c:v>37.722994793058959</c:v>
                </c:pt>
                <c:pt idx="49">
                  <c:v>37.697438455387974</c:v>
                </c:pt>
                <c:pt idx="50">
                  <c:v>37.610282105505142</c:v>
                </c:pt>
              </c:numCache>
            </c:numRef>
          </c:val>
          <c:smooth val="0"/>
        </c:ser>
        <c:ser>
          <c:idx val="2"/>
          <c:order val="2"/>
          <c:tx>
            <c:strRef>
              <c:f>'N2a Agricultural land'!$A$7</c:f>
              <c:strCache>
                <c:ptCount val="1"/>
                <c:pt idx="0">
                  <c:v>UAE (arable land)</c:v>
                </c:pt>
              </c:strCache>
            </c:strRef>
          </c:tx>
          <c:marker>
            <c:symbol val="none"/>
          </c:marker>
          <c:cat>
            <c:numRef>
              <c:f>'N2a Agricultural land'!$B$4:$AZ$4</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cat>
          <c:val>
            <c:numRef>
              <c:f>'N2a Agricultural land'!$B$7:$AZ$7</c:f>
              <c:numCache>
                <c:formatCode>General</c:formatCode>
                <c:ptCount val="51"/>
                <c:pt idx="0">
                  <c:v>5.9808612440191387E-2</c:v>
                </c:pt>
                <c:pt idx="1">
                  <c:v>5.9808612440191387E-2</c:v>
                </c:pt>
                <c:pt idx="2">
                  <c:v>5.9808612440191387E-2</c:v>
                </c:pt>
                <c:pt idx="3">
                  <c:v>5.9808612440191387E-2</c:v>
                </c:pt>
                <c:pt idx="4">
                  <c:v>5.9808612440191387E-2</c:v>
                </c:pt>
                <c:pt idx="5">
                  <c:v>7.1770334928229665E-2</c:v>
                </c:pt>
                <c:pt idx="6">
                  <c:v>7.1770334928229665E-2</c:v>
                </c:pt>
                <c:pt idx="7">
                  <c:v>7.1770334928229665E-2</c:v>
                </c:pt>
                <c:pt idx="8">
                  <c:v>7.1770334928229665E-2</c:v>
                </c:pt>
                <c:pt idx="9">
                  <c:v>8.3732057416267949E-2</c:v>
                </c:pt>
                <c:pt idx="10">
                  <c:v>8.3732057416267949E-2</c:v>
                </c:pt>
                <c:pt idx="11">
                  <c:v>8.3732057416267949E-2</c:v>
                </c:pt>
                <c:pt idx="12">
                  <c:v>9.569377990430622E-2</c:v>
                </c:pt>
                <c:pt idx="13">
                  <c:v>0.10765550239234449</c:v>
                </c:pt>
                <c:pt idx="14">
                  <c:v>0.13157894736842105</c:v>
                </c:pt>
                <c:pt idx="15">
                  <c:v>0.13157894736842105</c:v>
                </c:pt>
                <c:pt idx="16">
                  <c:v>0.14354066985645933</c:v>
                </c:pt>
                <c:pt idx="17">
                  <c:v>0.14354066985645933</c:v>
                </c:pt>
                <c:pt idx="18">
                  <c:v>0.14354066985645933</c:v>
                </c:pt>
                <c:pt idx="19">
                  <c:v>0.19138755980861244</c:v>
                </c:pt>
                <c:pt idx="20">
                  <c:v>0.22727272727272727</c:v>
                </c:pt>
                <c:pt idx="21">
                  <c:v>0.21531100478468898</c:v>
                </c:pt>
                <c:pt idx="22">
                  <c:v>0.27511961722488038</c:v>
                </c:pt>
                <c:pt idx="23">
                  <c:v>0.28708133971291866</c:v>
                </c:pt>
                <c:pt idx="24">
                  <c:v>0.31100478468899523</c:v>
                </c:pt>
                <c:pt idx="25">
                  <c:v>0.34688995215311003</c:v>
                </c:pt>
                <c:pt idx="26">
                  <c:v>0.34688995215311003</c:v>
                </c:pt>
                <c:pt idx="27">
                  <c:v>0.34688995215311003</c:v>
                </c:pt>
                <c:pt idx="28">
                  <c:v>0.34688995215311003</c:v>
                </c:pt>
                <c:pt idx="29">
                  <c:v>0.41866028708133973</c:v>
                </c:pt>
                <c:pt idx="30">
                  <c:v>0.41866028708133973</c:v>
                </c:pt>
                <c:pt idx="31">
                  <c:v>0.45454545454545453</c:v>
                </c:pt>
                <c:pt idx="32">
                  <c:v>0.4784688995215311</c:v>
                </c:pt>
                <c:pt idx="33">
                  <c:v>0.50239234449760761</c:v>
                </c:pt>
                <c:pt idx="34">
                  <c:v>0.51435406698564601</c:v>
                </c:pt>
                <c:pt idx="35">
                  <c:v>0.55023923444976075</c:v>
                </c:pt>
                <c:pt idx="36">
                  <c:v>0.53827751196172247</c:v>
                </c:pt>
                <c:pt idx="37">
                  <c:v>0.43062200956937796</c:v>
                </c:pt>
                <c:pt idx="38">
                  <c:v>0.51435406698564601</c:v>
                </c:pt>
                <c:pt idx="39">
                  <c:v>0.71770334928229662</c:v>
                </c:pt>
                <c:pt idx="40">
                  <c:v>0.84928229665071764</c:v>
                </c:pt>
                <c:pt idx="41">
                  <c:v>0.89712918660287078</c:v>
                </c:pt>
                <c:pt idx="42">
                  <c:v>0.76555023923444976</c:v>
                </c:pt>
                <c:pt idx="43">
                  <c:v>0.75358851674641147</c:v>
                </c:pt>
                <c:pt idx="44">
                  <c:v>0.81339712918660279</c:v>
                </c:pt>
                <c:pt idx="45">
                  <c:v>0.60526315789473684</c:v>
                </c:pt>
                <c:pt idx="46">
                  <c:v>0.53349282296650713</c:v>
                </c:pt>
                <c:pt idx="47">
                  <c:v>0.61722488038277512</c:v>
                </c:pt>
                <c:pt idx="48">
                  <c:v>0.59688995215311003</c:v>
                </c:pt>
                <c:pt idx="49">
                  <c:v>0.60526315789473684</c:v>
                </c:pt>
                <c:pt idx="50">
                  <c:v>0.60526315789473695</c:v>
                </c:pt>
              </c:numCache>
            </c:numRef>
          </c:val>
          <c:smooth val="0"/>
        </c:ser>
        <c:ser>
          <c:idx val="3"/>
          <c:order val="3"/>
          <c:tx>
            <c:strRef>
              <c:f>'N2a Agricultural land'!$A$8</c:f>
              <c:strCache>
                <c:ptCount val="1"/>
                <c:pt idx="0">
                  <c:v>World (arable land)</c:v>
                </c:pt>
              </c:strCache>
            </c:strRef>
          </c:tx>
          <c:marker>
            <c:symbol val="none"/>
          </c:marker>
          <c:cat>
            <c:numRef>
              <c:f>'N2a Agricultural land'!$B$4:$AZ$4</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cat>
          <c:val>
            <c:numRef>
              <c:f>'N2a Agricultural land'!$B$8:$AZ$8</c:f>
              <c:numCache>
                <c:formatCode>General</c:formatCode>
                <c:ptCount val="51"/>
                <c:pt idx="0">
                  <c:v>9.6098112776359326</c:v>
                </c:pt>
                <c:pt idx="1">
                  <c:v>9.6399474061773898</c:v>
                </c:pt>
                <c:pt idx="2">
                  <c:v>9.7332968780445235</c:v>
                </c:pt>
                <c:pt idx="3">
                  <c:v>9.7818440581932204</c:v>
                </c:pt>
                <c:pt idx="4">
                  <c:v>9.8213434754217097</c:v>
                </c:pt>
                <c:pt idx="5">
                  <c:v>9.8570328320922531</c:v>
                </c:pt>
                <c:pt idx="6">
                  <c:v>9.8837982226189762</c:v>
                </c:pt>
                <c:pt idx="7">
                  <c:v>9.9870423233012975</c:v>
                </c:pt>
                <c:pt idx="8">
                  <c:v>10.10957037027827</c:v>
                </c:pt>
                <c:pt idx="9">
                  <c:v>10.128041862886228</c:v>
                </c:pt>
                <c:pt idx="10">
                  <c:v>10.120671149575253</c:v>
                </c:pt>
                <c:pt idx="11">
                  <c:v>10.152162528588459</c:v>
                </c:pt>
                <c:pt idx="12">
                  <c:v>10.172167882002446</c:v>
                </c:pt>
                <c:pt idx="13">
                  <c:v>10.218853985661408</c:v>
                </c:pt>
                <c:pt idx="14">
                  <c:v>10.234547838434034</c:v>
                </c:pt>
                <c:pt idx="15">
                  <c:v>10.261679794225207</c:v>
                </c:pt>
                <c:pt idx="16">
                  <c:v>10.28014263645256</c:v>
                </c:pt>
                <c:pt idx="17">
                  <c:v>10.335033951862101</c:v>
                </c:pt>
                <c:pt idx="18">
                  <c:v>10.376841244803082</c:v>
                </c:pt>
                <c:pt idx="19">
                  <c:v>10.357760861142507</c:v>
                </c:pt>
                <c:pt idx="20">
                  <c:v>10.37087088105786</c:v>
                </c:pt>
                <c:pt idx="21">
                  <c:v>10.425628294188453</c:v>
                </c:pt>
                <c:pt idx="22">
                  <c:v>10.532502413937321</c:v>
                </c:pt>
                <c:pt idx="23">
                  <c:v>10.591862017434162</c:v>
                </c:pt>
                <c:pt idx="24">
                  <c:v>10.695895965846129</c:v>
                </c:pt>
                <c:pt idx="25">
                  <c:v>10.737841770930761</c:v>
                </c:pt>
                <c:pt idx="26">
                  <c:v>10.762383683249853</c:v>
                </c:pt>
                <c:pt idx="27">
                  <c:v>10.785179997595881</c:v>
                </c:pt>
                <c:pt idx="28">
                  <c:v>10.798687803180831</c:v>
                </c:pt>
                <c:pt idx="29">
                  <c:v>10.815534679358709</c:v>
                </c:pt>
                <c:pt idx="30">
                  <c:v>10.815356649237851</c:v>
                </c:pt>
                <c:pt idx="31">
                  <c:v>10.771202828677241</c:v>
                </c:pt>
                <c:pt idx="32">
                  <c:v>10.779662341547708</c:v>
                </c:pt>
                <c:pt idx="33">
                  <c:v>10.761439085460664</c:v>
                </c:pt>
                <c:pt idx="34">
                  <c:v>10.726247168691414</c:v>
                </c:pt>
                <c:pt idx="35">
                  <c:v>10.637748324998764</c:v>
                </c:pt>
                <c:pt idx="36">
                  <c:v>10.639596159687075</c:v>
                </c:pt>
                <c:pt idx="37">
                  <c:v>10.666579879405633</c:v>
                </c:pt>
                <c:pt idx="38">
                  <c:v>10.634052990191311</c:v>
                </c:pt>
                <c:pt idx="39">
                  <c:v>10.637077615200509</c:v>
                </c:pt>
                <c:pt idx="40">
                  <c:v>10.642046429730076</c:v>
                </c:pt>
                <c:pt idx="41">
                  <c:v>10.621846356814348</c:v>
                </c:pt>
                <c:pt idx="42">
                  <c:v>10.658009828398125</c:v>
                </c:pt>
                <c:pt idx="43">
                  <c:v>10.723814688065442</c:v>
                </c:pt>
                <c:pt idx="44">
                  <c:v>10.726565973730734</c:v>
                </c:pt>
                <c:pt idx="45">
                  <c:v>10.705734139941592</c:v>
                </c:pt>
                <c:pt idx="46">
                  <c:v>10.635313491477657</c:v>
                </c:pt>
                <c:pt idx="47">
                  <c:v>10.693297961232114</c:v>
                </c:pt>
                <c:pt idx="48">
                  <c:v>10.698553448061885</c:v>
                </c:pt>
                <c:pt idx="49">
                  <c:v>10.703829810056087</c:v>
                </c:pt>
                <c:pt idx="50">
                  <c:v>10.767495355529633</c:v>
                </c:pt>
              </c:numCache>
            </c:numRef>
          </c:val>
          <c:smooth val="0"/>
        </c:ser>
        <c:dLbls>
          <c:showLegendKey val="0"/>
          <c:showVal val="0"/>
          <c:showCatName val="0"/>
          <c:showSerName val="0"/>
          <c:showPercent val="0"/>
          <c:showBubbleSize val="0"/>
        </c:dLbls>
        <c:marker val="1"/>
        <c:smooth val="0"/>
        <c:axId val="95995392"/>
        <c:axId val="95996928"/>
      </c:lineChart>
      <c:catAx>
        <c:axId val="95995392"/>
        <c:scaling>
          <c:orientation val="minMax"/>
        </c:scaling>
        <c:delete val="0"/>
        <c:axPos val="b"/>
        <c:numFmt formatCode="General" sourceLinked="1"/>
        <c:majorTickMark val="out"/>
        <c:minorTickMark val="none"/>
        <c:tickLblPos val="nextTo"/>
        <c:txPr>
          <a:bodyPr/>
          <a:lstStyle/>
          <a:p>
            <a:pPr>
              <a:defRPr lang="ja-JP"/>
            </a:pPr>
            <a:endParaRPr lang="en-US"/>
          </a:p>
        </c:txPr>
        <c:crossAx val="95996928"/>
        <c:crosses val="autoZero"/>
        <c:auto val="1"/>
        <c:lblAlgn val="ctr"/>
        <c:lblOffset val="100"/>
        <c:noMultiLvlLbl val="0"/>
      </c:catAx>
      <c:valAx>
        <c:axId val="95996928"/>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95995392"/>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'N2b Forest Cover'!$A$6</c:f>
              <c:strCache>
                <c:ptCount val="1"/>
                <c:pt idx="0">
                  <c:v>Forest area (km2)</c:v>
                </c:pt>
              </c:strCache>
            </c:strRef>
          </c:tx>
          <c:marker>
            <c:symbol val="none"/>
          </c:marker>
          <c:cat>
            <c:numRef>
              <c:f>'N2b Forest Cover'!$B$5:$X$5</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'N2b Forest Cover'!$B$6:$X$6</c:f>
              <c:numCache>
                <c:formatCode>#,##0.00</c:formatCode>
                <c:ptCount val="23"/>
                <c:pt idx="0">
                  <c:v>2450</c:v>
                </c:pt>
                <c:pt idx="1">
                  <c:v>2515</c:v>
                </c:pt>
                <c:pt idx="2">
                  <c:v>2580</c:v>
                </c:pt>
                <c:pt idx="3">
                  <c:v>2645</c:v>
                </c:pt>
                <c:pt idx="4">
                  <c:v>2710</c:v>
                </c:pt>
                <c:pt idx="5">
                  <c:v>2775</c:v>
                </c:pt>
                <c:pt idx="6">
                  <c:v>2840</c:v>
                </c:pt>
                <c:pt idx="7">
                  <c:v>2905</c:v>
                </c:pt>
                <c:pt idx="8">
                  <c:v>2970</c:v>
                </c:pt>
                <c:pt idx="9">
                  <c:v>3035</c:v>
                </c:pt>
                <c:pt idx="10">
                  <c:v>3100</c:v>
                </c:pt>
                <c:pt idx="11">
                  <c:v>3104</c:v>
                </c:pt>
                <c:pt idx="12">
                  <c:v>3108</c:v>
                </c:pt>
                <c:pt idx="13">
                  <c:v>3112</c:v>
                </c:pt>
                <c:pt idx="14">
                  <c:v>3116</c:v>
                </c:pt>
                <c:pt idx="15">
                  <c:v>3120</c:v>
                </c:pt>
                <c:pt idx="16">
                  <c:v>3131</c:v>
                </c:pt>
                <c:pt idx="17">
                  <c:v>3141</c:v>
                </c:pt>
                <c:pt idx="18">
                  <c:v>3152</c:v>
                </c:pt>
                <c:pt idx="19">
                  <c:v>3162.4</c:v>
                </c:pt>
                <c:pt idx="20">
                  <c:v>3173</c:v>
                </c:pt>
                <c:pt idx="21">
                  <c:v>3183.6</c:v>
                </c:pt>
                <c:pt idx="22">
                  <c:v>3194.2</c:v>
                </c:pt>
              </c:numCache>
            </c:numRef>
          </c:val>
          <c:smooth val="0"/>
        </c:ser>
        <c:ser>
          <c:idx val="1"/>
          <c:order val="1"/>
          <c:tx>
            <c:strRef>
              <c:f>'N2b Forest Cover'!$A$7</c:f>
              <c:strCache>
                <c:ptCount val="1"/>
                <c:pt idx="0">
                  <c:v>Carbon stock in living forest biomass (million tonnes)</c:v>
                </c:pt>
              </c:strCache>
            </c:strRef>
          </c:tx>
          <c:marker>
            <c:symbol val="none"/>
          </c:marker>
          <c:cat>
            <c:numRef>
              <c:f>'N2b Forest Cover'!$B$5:$X$5</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'N2b Forest Cover'!$B$7:$X$7</c:f>
              <c:numCache>
                <c:formatCode>General</c:formatCode>
                <c:ptCount val="23"/>
                <c:pt idx="0" formatCode="0">
                  <c:v>12</c:v>
                </c:pt>
                <c:pt idx="10" formatCode="0">
                  <c:v>15</c:v>
                </c:pt>
                <c:pt idx="15" formatCode="0">
                  <c:v>16</c:v>
                </c:pt>
                <c:pt idx="20" formatCode="0">
                  <c:v>16</c:v>
                </c:pt>
              </c:numCache>
            </c:numRef>
          </c:val>
          <c:smooth val="0"/>
        </c:ser>
        <c:dLbls>
          <c:showLegendKey val="0"/>
          <c:showVal val="0"/>
          <c:showCatName val="0"/>
          <c:showSerName val="0"/>
          <c:showPercent val="0"/>
          <c:showBubbleSize val="0"/>
        </c:dLbls>
        <c:marker val="1"/>
        <c:smooth val="0"/>
        <c:axId val="96904704"/>
        <c:axId val="96906240"/>
      </c:lineChart>
      <c:catAx>
        <c:axId val="96904704"/>
        <c:scaling>
          <c:orientation val="minMax"/>
        </c:scaling>
        <c:delete val="0"/>
        <c:axPos val="b"/>
        <c:numFmt formatCode="General" sourceLinked="1"/>
        <c:majorTickMark val="out"/>
        <c:minorTickMark val="none"/>
        <c:tickLblPos val="nextTo"/>
        <c:txPr>
          <a:bodyPr/>
          <a:lstStyle/>
          <a:p>
            <a:pPr>
              <a:defRPr lang="ja-JP"/>
            </a:pPr>
            <a:endParaRPr lang="en-US"/>
          </a:p>
        </c:txPr>
        <c:crossAx val="96906240"/>
        <c:crosses val="autoZero"/>
        <c:auto val="1"/>
        <c:lblAlgn val="ctr"/>
        <c:lblOffset val="100"/>
        <c:noMultiLvlLbl val="0"/>
      </c:catAx>
      <c:valAx>
        <c:axId val="96906240"/>
        <c:scaling>
          <c:orientation val="minMax"/>
        </c:scaling>
        <c:delete val="0"/>
        <c:axPos val="l"/>
        <c:majorGridlines/>
        <c:numFmt formatCode="#,##0.00" sourceLinked="1"/>
        <c:majorTickMark val="out"/>
        <c:minorTickMark val="none"/>
        <c:tickLblPos val="nextTo"/>
        <c:txPr>
          <a:bodyPr/>
          <a:lstStyle/>
          <a:p>
            <a:pPr>
              <a:defRPr lang="ja-JP"/>
            </a:pPr>
            <a:endParaRPr lang="en-US"/>
          </a:p>
        </c:txPr>
        <c:crossAx val="96904704"/>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'N3. Fish Stocks'!$A$5</c:f>
              <c:strCache>
                <c:ptCount val="1"/>
                <c:pt idx="0">
                  <c:v>Arabian Gulf</c:v>
                </c:pt>
              </c:strCache>
            </c:strRef>
          </c:tx>
          <c:marker>
            <c:symbol val="none"/>
          </c:marker>
          <c:cat>
            <c:strRef>
              <c:f>'N3. Fish Stocks'!$B$4:$D$4</c:f>
              <c:strCache>
                <c:ptCount val="3"/>
                <c:pt idx="0">
                  <c:v>1975/79</c:v>
                </c:pt>
                <c:pt idx="1">
                  <c:v>2001/02</c:v>
                </c:pt>
                <c:pt idx="2">
                  <c:v>2011</c:v>
                </c:pt>
              </c:strCache>
            </c:strRef>
          </c:cat>
          <c:val>
            <c:numRef>
              <c:f>'N3. Fish Stocks'!$B$5:$D$5</c:f>
              <c:numCache>
                <c:formatCode>General</c:formatCode>
                <c:ptCount val="3"/>
                <c:pt idx="0">
                  <c:v>4950</c:v>
                </c:pt>
                <c:pt idx="1">
                  <c:v>1275</c:v>
                </c:pt>
                <c:pt idx="2">
                  <c:v>599</c:v>
                </c:pt>
              </c:numCache>
            </c:numRef>
          </c:val>
          <c:smooth val="0"/>
        </c:ser>
        <c:ser>
          <c:idx val="1"/>
          <c:order val="1"/>
          <c:tx>
            <c:strRef>
              <c:f>'N3. Fish Stocks'!$A$6</c:f>
              <c:strCache>
                <c:ptCount val="1"/>
                <c:pt idx="0">
                  <c:v>Gulf of Oman</c:v>
                </c:pt>
              </c:strCache>
            </c:strRef>
          </c:tx>
          <c:marker>
            <c:symbol val="none"/>
          </c:marker>
          <c:cat>
            <c:strRef>
              <c:f>'N3. Fish Stocks'!$B$4:$D$4</c:f>
              <c:strCache>
                <c:ptCount val="3"/>
                <c:pt idx="0">
                  <c:v>1975/79</c:v>
                </c:pt>
                <c:pt idx="1">
                  <c:v>2001/02</c:v>
                </c:pt>
                <c:pt idx="2">
                  <c:v>2011</c:v>
                </c:pt>
              </c:strCache>
            </c:strRef>
          </c:cat>
          <c:val>
            <c:numRef>
              <c:f>'N3. Fish Stocks'!$B$6:$D$6</c:f>
              <c:numCache>
                <c:formatCode>General</c:formatCode>
                <c:ptCount val="3"/>
                <c:pt idx="0">
                  <c:v>9100</c:v>
                </c:pt>
                <c:pt idx="1">
                  <c:v>1735</c:v>
                </c:pt>
                <c:pt idx="2">
                  <c:v>529</c:v>
                </c:pt>
              </c:numCache>
            </c:numRef>
          </c:val>
          <c:smooth val="0"/>
        </c:ser>
        <c:dLbls>
          <c:showLegendKey val="0"/>
          <c:showVal val="0"/>
          <c:showCatName val="0"/>
          <c:showSerName val="0"/>
          <c:showPercent val="0"/>
          <c:showBubbleSize val="0"/>
        </c:dLbls>
        <c:marker val="1"/>
        <c:smooth val="0"/>
        <c:axId val="97134848"/>
        <c:axId val="97161216"/>
      </c:lineChart>
      <c:catAx>
        <c:axId val="97134848"/>
        <c:scaling>
          <c:orientation val="minMax"/>
        </c:scaling>
        <c:delete val="0"/>
        <c:axPos val="b"/>
        <c:numFmt formatCode="General" sourceLinked="1"/>
        <c:majorTickMark val="out"/>
        <c:minorTickMark val="none"/>
        <c:tickLblPos val="nextTo"/>
        <c:txPr>
          <a:bodyPr/>
          <a:lstStyle/>
          <a:p>
            <a:pPr>
              <a:defRPr lang="ja-JP"/>
            </a:pPr>
            <a:endParaRPr lang="en-US"/>
          </a:p>
        </c:txPr>
        <c:crossAx val="97161216"/>
        <c:crosses val="autoZero"/>
        <c:auto val="1"/>
        <c:lblAlgn val="ctr"/>
        <c:lblOffset val="100"/>
        <c:noMultiLvlLbl val="0"/>
      </c:catAx>
      <c:valAx>
        <c:axId val="97161216"/>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97134848"/>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ja-JP"/>
          </a:pPr>
          <a:endParaRPr lang="en-US"/>
        </a:p>
      </c:txPr>
    </c:title>
    <c:autoTitleDeleted val="0"/>
    <c:plotArea>
      <c:layout/>
      <c:barChart>
        <c:barDir val="bar"/>
        <c:grouping val="clustered"/>
        <c:varyColors val="0"/>
        <c:ser>
          <c:idx val="0"/>
          <c:order val="0"/>
          <c:tx>
            <c:strRef>
              <c:f>'N4a. Known species'!$B$5</c:f>
              <c:strCache>
                <c:ptCount val="1"/>
                <c:pt idx="0">
                  <c:v>Number of known species</c:v>
                </c:pt>
              </c:strCache>
            </c:strRef>
          </c:tx>
          <c:invertIfNegative val="0"/>
          <c:cat>
            <c:strRef>
              <c:f>'N4a. Known species'!$A$6:$A$21</c:f>
              <c:strCache>
                <c:ptCount val="16"/>
                <c:pt idx="0">
                  <c:v>Brazil</c:v>
                </c:pt>
                <c:pt idx="1">
                  <c:v>Columbia</c:v>
                </c:pt>
                <c:pt idx="2">
                  <c:v>Peru</c:v>
                </c:pt>
                <c:pt idx="3">
                  <c:v>Indonesia</c:v>
                </c:pt>
                <c:pt idx="4">
                  <c:v>Ecuador</c:v>
                </c:pt>
                <c:pt idx="5">
                  <c:v>China</c:v>
                </c:pt>
                <c:pt idx="6">
                  <c:v>Venezuela</c:v>
                </c:pt>
                <c:pt idx="7">
                  <c:v>Bolivia</c:v>
                </c:pt>
                <c:pt idx="8">
                  <c:v>Mexico</c:v>
                </c:pt>
                <c:pt idx="9">
                  <c:v>India</c:v>
                </c:pt>
                <c:pt idx="10">
                  <c:v>Saudi Arabia</c:v>
                </c:pt>
                <c:pt idx="11">
                  <c:v>Oman</c:v>
                </c:pt>
                <c:pt idx="12">
                  <c:v>UAE</c:v>
                </c:pt>
                <c:pt idx="13">
                  <c:v>Kuwait</c:v>
                </c:pt>
                <c:pt idx="14">
                  <c:v>Qatar</c:v>
                </c:pt>
                <c:pt idx="15">
                  <c:v>Bahrain</c:v>
                </c:pt>
              </c:strCache>
            </c:strRef>
          </c:cat>
          <c:val>
            <c:numRef>
              <c:f>'N4a. Known species'!$B$6:$B$21</c:f>
              <c:numCache>
                <c:formatCode>General</c:formatCode>
                <c:ptCount val="16"/>
                <c:pt idx="0">
                  <c:v>3188</c:v>
                </c:pt>
                <c:pt idx="1">
                  <c:v>2973</c:v>
                </c:pt>
                <c:pt idx="2">
                  <c:v>2733</c:v>
                </c:pt>
                <c:pt idx="3">
                  <c:v>2603</c:v>
                </c:pt>
                <c:pt idx="4">
                  <c:v>2423</c:v>
                </c:pt>
                <c:pt idx="5">
                  <c:v>2119</c:v>
                </c:pt>
                <c:pt idx="6">
                  <c:v>2033</c:v>
                </c:pt>
                <c:pt idx="7">
                  <c:v>2016</c:v>
                </c:pt>
                <c:pt idx="8">
                  <c:v>1961</c:v>
                </c:pt>
                <c:pt idx="9">
                  <c:v>1846</c:v>
                </c:pt>
                <c:pt idx="10">
                  <c:v>484</c:v>
                </c:pt>
                <c:pt idx="11">
                  <c:v>407</c:v>
                </c:pt>
                <c:pt idx="12">
                  <c:v>346</c:v>
                </c:pt>
                <c:pt idx="13">
                  <c:v>329</c:v>
                </c:pt>
                <c:pt idx="14">
                  <c:v>251</c:v>
                </c:pt>
                <c:pt idx="15">
                  <c:v>244</c:v>
                </c:pt>
              </c:numCache>
            </c:numRef>
          </c:val>
        </c:ser>
        <c:dLbls>
          <c:showLegendKey val="0"/>
          <c:showVal val="0"/>
          <c:showCatName val="0"/>
          <c:showSerName val="0"/>
          <c:showPercent val="0"/>
          <c:showBubbleSize val="0"/>
        </c:dLbls>
        <c:gapWidth val="150"/>
        <c:axId val="97222656"/>
        <c:axId val="97224192"/>
      </c:barChart>
      <c:catAx>
        <c:axId val="97222656"/>
        <c:scaling>
          <c:orientation val="maxMin"/>
        </c:scaling>
        <c:delete val="0"/>
        <c:axPos val="l"/>
        <c:majorTickMark val="out"/>
        <c:minorTickMark val="none"/>
        <c:tickLblPos val="nextTo"/>
        <c:txPr>
          <a:bodyPr/>
          <a:lstStyle/>
          <a:p>
            <a:pPr>
              <a:defRPr lang="ja-JP"/>
            </a:pPr>
            <a:endParaRPr lang="en-US"/>
          </a:p>
        </c:txPr>
        <c:crossAx val="97224192"/>
        <c:crosses val="autoZero"/>
        <c:auto val="1"/>
        <c:lblAlgn val="ctr"/>
        <c:lblOffset val="100"/>
        <c:noMultiLvlLbl val="0"/>
      </c:catAx>
      <c:valAx>
        <c:axId val="97224192"/>
        <c:scaling>
          <c:orientation val="minMax"/>
        </c:scaling>
        <c:delete val="0"/>
        <c:axPos val="t"/>
        <c:majorGridlines/>
        <c:numFmt formatCode="General" sourceLinked="1"/>
        <c:majorTickMark val="out"/>
        <c:minorTickMark val="none"/>
        <c:tickLblPos val="nextTo"/>
        <c:txPr>
          <a:bodyPr/>
          <a:lstStyle/>
          <a:p>
            <a:pPr>
              <a:defRPr lang="ja-JP"/>
            </a:pPr>
            <a:endParaRPr lang="en-US"/>
          </a:p>
        </c:txPr>
        <c:crossAx val="9722265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bar"/>
        <c:grouping val="clustered"/>
        <c:varyColors val="0"/>
        <c:ser>
          <c:idx val="0"/>
          <c:order val="0"/>
          <c:tx>
            <c:strRef>
              <c:f>'N4b. Thretened species'!$B$5</c:f>
              <c:strCache>
                <c:ptCount val="1"/>
                <c:pt idx="0">
                  <c:v>% of threatened species</c:v>
                </c:pt>
              </c:strCache>
            </c:strRef>
          </c:tx>
          <c:invertIfNegative val="0"/>
          <c:cat>
            <c:strRef>
              <c:f>'N4b. Thretened species'!$A$6:$A$21</c:f>
              <c:strCache>
                <c:ptCount val="16"/>
                <c:pt idx="0">
                  <c:v>Luxembourg</c:v>
                </c:pt>
                <c:pt idx="1">
                  <c:v>Sweden</c:v>
                </c:pt>
                <c:pt idx="2">
                  <c:v>Switzerland</c:v>
                </c:pt>
                <c:pt idx="3">
                  <c:v>Suriname</c:v>
                </c:pt>
                <c:pt idx="4">
                  <c:v>Denmark</c:v>
                </c:pt>
                <c:pt idx="5">
                  <c:v>Belgium</c:v>
                </c:pt>
                <c:pt idx="6">
                  <c:v>Estonia</c:v>
                </c:pt>
                <c:pt idx="7">
                  <c:v>Netherlands</c:v>
                </c:pt>
                <c:pt idx="8">
                  <c:v>Latvia</c:v>
                </c:pt>
                <c:pt idx="9">
                  <c:v>Barbados</c:v>
                </c:pt>
                <c:pt idx="10">
                  <c:v>Bahrain</c:v>
                </c:pt>
                <c:pt idx="11">
                  <c:v>Qatar</c:v>
                </c:pt>
                <c:pt idx="12">
                  <c:v>Kuwait</c:v>
                </c:pt>
                <c:pt idx="13">
                  <c:v>UAE</c:v>
                </c:pt>
                <c:pt idx="14">
                  <c:v>Oman</c:v>
                </c:pt>
                <c:pt idx="15">
                  <c:v>Saudi Arabia</c:v>
                </c:pt>
              </c:strCache>
            </c:strRef>
          </c:cat>
          <c:val>
            <c:numRef>
              <c:f>'N4b. Thretened species'!$B$6:$B$21</c:f>
              <c:numCache>
                <c:formatCode>General</c:formatCode>
                <c:ptCount val="16"/>
                <c:pt idx="0">
                  <c:v>0.4</c:v>
                </c:pt>
                <c:pt idx="1">
                  <c:v>1.4</c:v>
                </c:pt>
                <c:pt idx="2">
                  <c:v>1.5</c:v>
                </c:pt>
                <c:pt idx="3">
                  <c:v>1.6</c:v>
                </c:pt>
                <c:pt idx="4">
                  <c:v>1.7</c:v>
                </c:pt>
                <c:pt idx="5">
                  <c:v>1.7</c:v>
                </c:pt>
                <c:pt idx="6">
                  <c:v>1.8</c:v>
                </c:pt>
                <c:pt idx="7">
                  <c:v>1.9</c:v>
                </c:pt>
                <c:pt idx="8">
                  <c:v>2</c:v>
                </c:pt>
                <c:pt idx="9">
                  <c:v>2.1</c:v>
                </c:pt>
                <c:pt idx="10">
                  <c:v>2.5</c:v>
                </c:pt>
                <c:pt idx="11">
                  <c:v>2.8</c:v>
                </c:pt>
                <c:pt idx="12">
                  <c:v>4.3</c:v>
                </c:pt>
                <c:pt idx="13">
                  <c:v>4.5999999999999996</c:v>
                </c:pt>
                <c:pt idx="14">
                  <c:v>4.7</c:v>
                </c:pt>
                <c:pt idx="15">
                  <c:v>5</c:v>
                </c:pt>
              </c:numCache>
            </c:numRef>
          </c:val>
        </c:ser>
        <c:dLbls>
          <c:showLegendKey val="0"/>
          <c:showVal val="0"/>
          <c:showCatName val="0"/>
          <c:showSerName val="0"/>
          <c:showPercent val="0"/>
          <c:showBubbleSize val="0"/>
        </c:dLbls>
        <c:gapWidth val="150"/>
        <c:axId val="97248768"/>
        <c:axId val="97250304"/>
      </c:barChart>
      <c:catAx>
        <c:axId val="97248768"/>
        <c:scaling>
          <c:orientation val="maxMin"/>
        </c:scaling>
        <c:delete val="0"/>
        <c:axPos val="l"/>
        <c:majorTickMark val="out"/>
        <c:minorTickMark val="none"/>
        <c:tickLblPos val="nextTo"/>
        <c:txPr>
          <a:bodyPr/>
          <a:lstStyle/>
          <a:p>
            <a:pPr>
              <a:defRPr lang="ja-JP"/>
            </a:pPr>
            <a:endParaRPr lang="en-US"/>
          </a:p>
        </c:txPr>
        <c:crossAx val="97250304"/>
        <c:crosses val="autoZero"/>
        <c:auto val="1"/>
        <c:lblAlgn val="ctr"/>
        <c:lblOffset val="100"/>
        <c:noMultiLvlLbl val="0"/>
      </c:catAx>
      <c:valAx>
        <c:axId val="97250304"/>
        <c:scaling>
          <c:orientation val="minMax"/>
        </c:scaling>
        <c:delete val="0"/>
        <c:axPos val="t"/>
        <c:majorGridlines/>
        <c:numFmt formatCode="General" sourceLinked="1"/>
        <c:majorTickMark val="out"/>
        <c:minorTickMark val="none"/>
        <c:tickLblPos val="nextTo"/>
        <c:txPr>
          <a:bodyPr/>
          <a:lstStyle/>
          <a:p>
            <a:pPr>
              <a:defRPr lang="ja-JP"/>
            </a:pPr>
            <a:endParaRPr lang="en-US"/>
          </a:p>
        </c:txPr>
        <c:crossAx val="9724876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('N5a. Freshwater per capita'!$A$5:$A$14,'N5a. Freshwater per capita'!$A$153,'N5a. Freshwater per capita'!$A$173,'N5a. Freshwater per capita'!$A$175,'N5a. Freshwater per capita'!$A$177,'N5a. Freshwater per capita'!$A$178,'N5a. Freshwater per capita'!$A$180)</c:f>
              <c:strCache>
                <c:ptCount val="16"/>
                <c:pt idx="0">
                  <c:v>Iceland</c:v>
                </c:pt>
                <c:pt idx="1">
                  <c:v>Guyana</c:v>
                </c:pt>
                <c:pt idx="2">
                  <c:v>Suriname</c:v>
                </c:pt>
                <c:pt idx="3">
                  <c:v>Papua New Guinea</c:v>
                </c:pt>
                <c:pt idx="4">
                  <c:v>Bhutan</c:v>
                </c:pt>
                <c:pt idx="5">
                  <c:v>Gabon</c:v>
                </c:pt>
                <c:pt idx="6">
                  <c:v>Solomon Islands</c:v>
                </c:pt>
                <c:pt idx="7">
                  <c:v>Canada</c:v>
                </c:pt>
                <c:pt idx="8">
                  <c:v>Norway</c:v>
                </c:pt>
                <c:pt idx="9">
                  <c:v>New Zealand</c:v>
                </c:pt>
                <c:pt idx="10">
                  <c:v>Oman</c:v>
                </c:pt>
                <c:pt idx="11">
                  <c:v>Saudi Arabia</c:v>
                </c:pt>
                <c:pt idx="12">
                  <c:v>Qatar</c:v>
                </c:pt>
                <c:pt idx="13">
                  <c:v>UAE</c:v>
                </c:pt>
                <c:pt idx="14">
                  <c:v>Bahrain</c:v>
                </c:pt>
                <c:pt idx="15">
                  <c:v>World</c:v>
                </c:pt>
              </c:strCache>
            </c:strRef>
          </c:cat>
          <c:val>
            <c:numRef>
              <c:f>('N5a. Freshwater per capita'!$L$5:$L$14,'N5a. Freshwater per capita'!$L$153,'N5a. Freshwater per capita'!$L$173,'N5a. Freshwater per capita'!$L$175,'N5a. Freshwater per capita'!$L$177,'N5a. Freshwater per capita'!$L$178,'N5a. Freshwater per capita'!$L$180)</c:f>
              <c:numCache>
                <c:formatCode>General</c:formatCode>
                <c:ptCount val="16"/>
                <c:pt idx="0">
                  <c:v>532891.97339301719</c:v>
                </c:pt>
                <c:pt idx="1">
                  <c:v>304723.08131933713</c:v>
                </c:pt>
                <c:pt idx="2">
                  <c:v>166112.64324855927</c:v>
                </c:pt>
                <c:pt idx="3">
                  <c:v>114216.82974291801</c:v>
                </c:pt>
                <c:pt idx="4">
                  <c:v>106932.95714867383</c:v>
                </c:pt>
                <c:pt idx="5">
                  <c:v>102883.62732538955</c:v>
                </c:pt>
                <c:pt idx="6">
                  <c:v>83085.965163374523</c:v>
                </c:pt>
                <c:pt idx="7">
                  <c:v>82986.875261699839</c:v>
                </c:pt>
                <c:pt idx="8">
                  <c:v>77123.604506925782</c:v>
                </c:pt>
                <c:pt idx="9">
                  <c:v>74230.454916916366</c:v>
                </c:pt>
                <c:pt idx="10">
                  <c:v>462.84449681199317</c:v>
                </c:pt>
                <c:pt idx="11">
                  <c:v>86.449950089562137</c:v>
                </c:pt>
                <c:pt idx="12">
                  <c:v>29.305532151831965</c:v>
                </c:pt>
                <c:pt idx="13">
                  <c:v>16.806541912826482</c:v>
                </c:pt>
                <c:pt idx="14">
                  <c:v>3.0941455671723532</c:v>
                </c:pt>
                <c:pt idx="15">
                  <c:v>6123.718835659557</c:v>
                </c:pt>
              </c:numCache>
            </c:numRef>
          </c:val>
        </c:ser>
        <c:dLbls>
          <c:showLegendKey val="0"/>
          <c:showVal val="0"/>
          <c:showCatName val="0"/>
          <c:showSerName val="0"/>
          <c:showPercent val="0"/>
          <c:showBubbleSize val="0"/>
        </c:dLbls>
        <c:gapWidth val="150"/>
        <c:axId val="97385472"/>
        <c:axId val="97579776"/>
      </c:barChart>
      <c:catAx>
        <c:axId val="97385472"/>
        <c:scaling>
          <c:orientation val="maxMin"/>
        </c:scaling>
        <c:delete val="0"/>
        <c:axPos val="l"/>
        <c:majorTickMark val="out"/>
        <c:minorTickMark val="none"/>
        <c:tickLblPos val="nextTo"/>
        <c:txPr>
          <a:bodyPr/>
          <a:lstStyle/>
          <a:p>
            <a:pPr>
              <a:defRPr lang="ja-JP"/>
            </a:pPr>
            <a:endParaRPr lang="en-US"/>
          </a:p>
        </c:txPr>
        <c:crossAx val="97579776"/>
        <c:crosses val="autoZero"/>
        <c:auto val="1"/>
        <c:lblAlgn val="ctr"/>
        <c:lblOffset val="100"/>
        <c:noMultiLvlLbl val="0"/>
      </c:catAx>
      <c:valAx>
        <c:axId val="97579776"/>
        <c:scaling>
          <c:orientation val="minMax"/>
        </c:scaling>
        <c:delete val="0"/>
        <c:axPos val="t"/>
        <c:majorGridlines/>
        <c:numFmt formatCode="General" sourceLinked="1"/>
        <c:majorTickMark val="out"/>
        <c:minorTickMark val="none"/>
        <c:tickLblPos val="nextTo"/>
        <c:txPr>
          <a:bodyPr/>
          <a:lstStyle/>
          <a:p>
            <a:pPr>
              <a:defRPr lang="ja-JP"/>
            </a:pPr>
            <a:endParaRPr lang="en-US"/>
          </a:p>
        </c:txPr>
        <c:crossAx val="9738547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'N5a. Freshwater per capita'!$A$177</c:f>
              <c:strCache>
                <c:ptCount val="1"/>
                <c:pt idx="0">
                  <c:v>UAE</c:v>
                </c:pt>
              </c:strCache>
            </c:strRef>
          </c:tx>
          <c:marker>
            <c:symbol val="none"/>
          </c:marker>
          <c:cat>
            <c:strRef>
              <c:f>'N5a. Freshwater per capita'!$B$4:$L$4</c:f>
              <c:strCache>
                <c:ptCount val="11"/>
                <c:pt idx="0">
                  <c:v>1962</c:v>
                </c:pt>
                <c:pt idx="1">
                  <c:v>1967</c:v>
                </c:pt>
                <c:pt idx="2">
                  <c:v>1972</c:v>
                </c:pt>
                <c:pt idx="3">
                  <c:v>1977</c:v>
                </c:pt>
                <c:pt idx="4">
                  <c:v>1982</c:v>
                </c:pt>
                <c:pt idx="5">
                  <c:v>1987</c:v>
                </c:pt>
                <c:pt idx="6">
                  <c:v>1992</c:v>
                </c:pt>
                <c:pt idx="7">
                  <c:v>1997</c:v>
                </c:pt>
                <c:pt idx="8">
                  <c:v>2002</c:v>
                </c:pt>
                <c:pt idx="9">
                  <c:v>2007</c:v>
                </c:pt>
                <c:pt idx="10">
                  <c:v>2011</c:v>
                </c:pt>
              </c:strCache>
            </c:strRef>
          </c:cat>
          <c:val>
            <c:numRef>
              <c:f>'N5a. Freshwater per capita'!$B$177:$L$177</c:f>
              <c:numCache>
                <c:formatCode>General</c:formatCode>
                <c:ptCount val="11"/>
                <c:pt idx="0">
                  <c:v>1379.0060124662143</c:v>
                </c:pt>
                <c:pt idx="1">
                  <c:v>896.27151051625242</c:v>
                </c:pt>
                <c:pt idx="2">
                  <c:v>465.20427119548191</c:v>
                </c:pt>
                <c:pt idx="3">
                  <c:v>207.29197904416284</c:v>
                </c:pt>
                <c:pt idx="4">
                  <c:v>129.78416892707426</c:v>
                </c:pt>
                <c:pt idx="5">
                  <c:v>99.023104070641764</c:v>
                </c:pt>
                <c:pt idx="6">
                  <c:v>74.51649969175007</c:v>
                </c:pt>
                <c:pt idx="7">
                  <c:v>57.493446705299704</c:v>
                </c:pt>
                <c:pt idx="8">
                  <c:v>46.526501960781879</c:v>
                </c:pt>
                <c:pt idx="9">
                  <c:v>25.873904046109367</c:v>
                </c:pt>
                <c:pt idx="10">
                  <c:v>16.806541912826482</c:v>
                </c:pt>
              </c:numCache>
            </c:numRef>
          </c:val>
          <c:smooth val="0"/>
        </c:ser>
        <c:ser>
          <c:idx val="1"/>
          <c:order val="1"/>
          <c:tx>
            <c:strRef>
              <c:f>'N5a. Freshwater per capita'!$A$180</c:f>
              <c:strCache>
                <c:ptCount val="1"/>
                <c:pt idx="0">
                  <c:v>World</c:v>
                </c:pt>
              </c:strCache>
            </c:strRef>
          </c:tx>
          <c:marker>
            <c:symbol val="none"/>
          </c:marker>
          <c:cat>
            <c:strRef>
              <c:f>'N5a. Freshwater per capita'!$B$4:$L$4</c:f>
              <c:strCache>
                <c:ptCount val="11"/>
                <c:pt idx="0">
                  <c:v>1962</c:v>
                </c:pt>
                <c:pt idx="1">
                  <c:v>1967</c:v>
                </c:pt>
                <c:pt idx="2">
                  <c:v>1972</c:v>
                </c:pt>
                <c:pt idx="3">
                  <c:v>1977</c:v>
                </c:pt>
                <c:pt idx="4">
                  <c:v>1982</c:v>
                </c:pt>
                <c:pt idx="5">
                  <c:v>1987</c:v>
                </c:pt>
                <c:pt idx="6">
                  <c:v>1992</c:v>
                </c:pt>
                <c:pt idx="7">
                  <c:v>1997</c:v>
                </c:pt>
                <c:pt idx="8">
                  <c:v>2002</c:v>
                </c:pt>
                <c:pt idx="9">
                  <c:v>2007</c:v>
                </c:pt>
                <c:pt idx="10">
                  <c:v>2011</c:v>
                </c:pt>
              </c:strCache>
            </c:strRef>
          </c:cat>
          <c:val>
            <c:numRef>
              <c:f>'N5a. Freshwater per capita'!$B$180:$L$180</c:f>
              <c:numCache>
                <c:formatCode>General</c:formatCode>
                <c:ptCount val="11"/>
                <c:pt idx="0">
                  <c:v>13198.638109774694</c:v>
                </c:pt>
                <c:pt idx="1">
                  <c:v>11881.00453859498</c:v>
                </c:pt>
                <c:pt idx="2">
                  <c:v>10680.413963963023</c:v>
                </c:pt>
                <c:pt idx="3">
                  <c:v>9703.7375046597335</c:v>
                </c:pt>
                <c:pt idx="4">
                  <c:v>8865.3171671221826</c:v>
                </c:pt>
                <c:pt idx="5">
                  <c:v>8108.8984427403657</c:v>
                </c:pt>
                <c:pt idx="6">
                  <c:v>7917.7267612363403</c:v>
                </c:pt>
                <c:pt idx="7">
                  <c:v>7284.8725920280058</c:v>
                </c:pt>
                <c:pt idx="8">
                  <c:v>6921.3755459843678</c:v>
                </c:pt>
                <c:pt idx="9">
                  <c:v>6510.0815115044161</c:v>
                </c:pt>
                <c:pt idx="10">
                  <c:v>6123.718835659557</c:v>
                </c:pt>
              </c:numCache>
            </c:numRef>
          </c:val>
          <c:smooth val="0"/>
        </c:ser>
        <c:dLbls>
          <c:showLegendKey val="0"/>
          <c:showVal val="0"/>
          <c:showCatName val="0"/>
          <c:showSerName val="0"/>
          <c:showPercent val="0"/>
          <c:showBubbleSize val="0"/>
        </c:dLbls>
        <c:marker val="1"/>
        <c:smooth val="0"/>
        <c:axId val="99558144"/>
        <c:axId val="99559680"/>
      </c:lineChart>
      <c:catAx>
        <c:axId val="99558144"/>
        <c:scaling>
          <c:orientation val="minMax"/>
        </c:scaling>
        <c:delete val="0"/>
        <c:axPos val="b"/>
        <c:majorTickMark val="out"/>
        <c:minorTickMark val="none"/>
        <c:tickLblPos val="nextTo"/>
        <c:txPr>
          <a:bodyPr/>
          <a:lstStyle/>
          <a:p>
            <a:pPr>
              <a:defRPr lang="ja-JP"/>
            </a:pPr>
            <a:endParaRPr lang="en-US"/>
          </a:p>
        </c:txPr>
        <c:crossAx val="99559680"/>
        <c:crosses val="autoZero"/>
        <c:auto val="1"/>
        <c:lblAlgn val="ctr"/>
        <c:lblOffset val="100"/>
        <c:noMultiLvlLbl val="0"/>
      </c:catAx>
      <c:valAx>
        <c:axId val="99559680"/>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99558144"/>
        <c:crosses val="autoZero"/>
        <c:crossBetween val="between"/>
      </c:valAx>
    </c:plotArea>
    <c:legend>
      <c:legendPos val="r"/>
      <c:layout/>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390524</xdr:colOff>
      <xdr:row>2</xdr:row>
      <xdr:rowOff>142875</xdr:rowOff>
    </xdr:from>
    <xdr:to>
      <xdr:col>17</xdr:col>
      <xdr:colOff>190499</xdr:colOff>
      <xdr:row>16</xdr:row>
      <xdr:rowOff>147637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2</xdr:row>
      <xdr:rowOff>133350</xdr:rowOff>
    </xdr:from>
    <xdr:to>
      <xdr:col>18</xdr:col>
      <xdr:colOff>247650</xdr:colOff>
      <xdr:row>17</xdr:row>
      <xdr:rowOff>42862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1314449</xdr:colOff>
      <xdr:row>11</xdr:row>
      <xdr:rowOff>147636</xdr:rowOff>
    </xdr:from>
    <xdr:to>
      <xdr:col>11</xdr:col>
      <xdr:colOff>276224</xdr:colOff>
      <xdr:row>31</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685800</xdr:colOff>
      <xdr:row>11</xdr:row>
      <xdr:rowOff>90486</xdr:rowOff>
    </xdr:from>
    <xdr:to>
      <xdr:col>8</xdr:col>
      <xdr:colOff>428625</xdr:colOff>
      <xdr:row>30</xdr:row>
      <xdr:rowOff>95249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142875</xdr:colOff>
      <xdr:row>2</xdr:row>
      <xdr:rowOff>128587</xdr:rowOff>
    </xdr:from>
    <xdr:to>
      <xdr:col>14</xdr:col>
      <xdr:colOff>47625</xdr:colOff>
      <xdr:row>17</xdr:row>
      <xdr:rowOff>14287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600075</xdr:colOff>
      <xdr:row>5</xdr:row>
      <xdr:rowOff>147636</xdr:rowOff>
    </xdr:from>
    <xdr:to>
      <xdr:col>16</xdr:col>
      <xdr:colOff>295275</xdr:colOff>
      <xdr:row>29</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552450</xdr:colOff>
      <xdr:row>5</xdr:row>
      <xdr:rowOff>147636</xdr:rowOff>
    </xdr:from>
    <xdr:to>
      <xdr:col>15</xdr:col>
      <xdr:colOff>9525</xdr:colOff>
      <xdr:row>27</xdr:row>
      <xdr:rowOff>88900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314325</xdr:colOff>
      <xdr:row>3</xdr:row>
      <xdr:rowOff>14286</xdr:rowOff>
    </xdr:from>
    <xdr:to>
      <xdr:col>20</xdr:col>
      <xdr:colOff>600075</xdr:colOff>
      <xdr:row>27</xdr:row>
      <xdr:rowOff>57149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381000</xdr:colOff>
      <xdr:row>29</xdr:row>
      <xdr:rowOff>28575</xdr:rowOff>
    </xdr:from>
    <xdr:to>
      <xdr:col>22</xdr:col>
      <xdr:colOff>514350</xdr:colOff>
      <xdr:row>46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4" workbookViewId="0">
      <selection activeCell="H24" sqref="H24"/>
    </sheetView>
  </sheetViews>
  <sheetFormatPr defaultColWidth="8.85546875" defaultRowHeight="15" x14ac:dyDescent="0.25"/>
  <cols>
    <col min="1" max="1" width="14.42578125" customWidth="1"/>
    <col min="5" max="5" width="17.85546875" customWidth="1"/>
  </cols>
  <sheetData>
    <row r="1" spans="1:5" x14ac:dyDescent="0.25">
      <c r="A1" s="1" t="s">
        <v>22</v>
      </c>
    </row>
    <row r="2" spans="1:5" x14ac:dyDescent="0.25">
      <c r="A2" s="2" t="s">
        <v>23</v>
      </c>
    </row>
    <row r="3" spans="1:5" x14ac:dyDescent="0.25">
      <c r="A3" s="2"/>
    </row>
    <row r="4" spans="1:5" ht="48" customHeight="1" x14ac:dyDescent="0.25">
      <c r="A4" s="1" t="s">
        <v>2</v>
      </c>
      <c r="B4" s="1">
        <v>1993</v>
      </c>
      <c r="C4" s="1">
        <v>2003</v>
      </c>
      <c r="D4" s="1">
        <v>2013</v>
      </c>
      <c r="E4" s="4" t="s">
        <v>219</v>
      </c>
    </row>
    <row r="5" spans="1:5" x14ac:dyDescent="0.25">
      <c r="A5" t="s">
        <v>4</v>
      </c>
      <c r="B5" s="3">
        <v>64.400000000000006</v>
      </c>
      <c r="C5" s="3">
        <v>77.2</v>
      </c>
      <c r="D5" s="3">
        <v>298.3</v>
      </c>
      <c r="E5" s="3">
        <v>100</v>
      </c>
    </row>
    <row r="6" spans="1:5" x14ac:dyDescent="0.25">
      <c r="A6" t="s">
        <v>10</v>
      </c>
      <c r="B6" s="3">
        <v>261.39999999999998</v>
      </c>
      <c r="C6" s="3">
        <v>262.7</v>
      </c>
      <c r="D6" s="3">
        <v>265.89999999999998</v>
      </c>
      <c r="E6" s="3">
        <v>63.2</v>
      </c>
    </row>
    <row r="7" spans="1:5" x14ac:dyDescent="0.25">
      <c r="A7" t="s">
        <v>3</v>
      </c>
      <c r="B7" s="3">
        <v>39.5</v>
      </c>
      <c r="C7" s="3">
        <v>180.4</v>
      </c>
      <c r="D7" s="3">
        <v>174.3</v>
      </c>
      <c r="E7" s="3">
        <v>100</v>
      </c>
    </row>
    <row r="8" spans="1:5" x14ac:dyDescent="0.25">
      <c r="A8" t="s">
        <v>7</v>
      </c>
      <c r="B8" s="3">
        <v>92.9</v>
      </c>
      <c r="C8" s="3">
        <v>133.30000000000001</v>
      </c>
      <c r="D8" s="3">
        <v>157</v>
      </c>
      <c r="E8" s="3">
        <v>100</v>
      </c>
    </row>
    <row r="9" spans="1:5" x14ac:dyDescent="0.25">
      <c r="A9" t="s">
        <v>8</v>
      </c>
      <c r="B9" s="3">
        <v>100</v>
      </c>
      <c r="C9" s="3">
        <v>115</v>
      </c>
      <c r="D9" s="3">
        <v>150</v>
      </c>
      <c r="E9" s="3">
        <v>100</v>
      </c>
    </row>
    <row r="10" spans="1:5" x14ac:dyDescent="0.25">
      <c r="A10" t="s">
        <v>9</v>
      </c>
      <c r="B10" s="3">
        <v>96.5</v>
      </c>
      <c r="C10" s="3">
        <v>99</v>
      </c>
      <c r="D10" s="3">
        <v>101.5</v>
      </c>
      <c r="E10" s="3">
        <v>89</v>
      </c>
    </row>
    <row r="11" spans="1:5" x14ac:dyDescent="0.25">
      <c r="A11" s="6" t="s">
        <v>0</v>
      </c>
      <c r="B11" s="7">
        <v>98.1</v>
      </c>
      <c r="C11" s="7">
        <v>97.8</v>
      </c>
      <c r="D11" s="7">
        <v>97.8</v>
      </c>
      <c r="E11" s="7">
        <v>73.5</v>
      </c>
    </row>
    <row r="12" spans="1:5" x14ac:dyDescent="0.25">
      <c r="A12" t="s">
        <v>6</v>
      </c>
      <c r="B12" s="3"/>
      <c r="C12" s="3">
        <v>79</v>
      </c>
      <c r="D12" s="3">
        <v>93</v>
      </c>
      <c r="E12" s="3">
        <v>23.6</v>
      </c>
    </row>
    <row r="13" spans="1:5" x14ac:dyDescent="0.25">
      <c r="A13" t="s">
        <v>11</v>
      </c>
      <c r="B13" s="3">
        <v>22.8</v>
      </c>
      <c r="C13" s="3">
        <v>39.1</v>
      </c>
      <c r="D13" s="3">
        <v>48.5</v>
      </c>
      <c r="E13" s="3">
        <v>100</v>
      </c>
    </row>
    <row r="14" spans="1:5" x14ac:dyDescent="0.25">
      <c r="A14" t="s">
        <v>12</v>
      </c>
      <c r="B14" s="3">
        <v>21</v>
      </c>
      <c r="C14" s="3">
        <v>35.299999999999997</v>
      </c>
      <c r="D14" s="3">
        <v>37.1</v>
      </c>
      <c r="E14" s="3">
        <v>43.8</v>
      </c>
    </row>
    <row r="15" spans="1:5" x14ac:dyDescent="0.25">
      <c r="A15" t="s">
        <v>1</v>
      </c>
      <c r="B15" s="3">
        <v>30.2</v>
      </c>
      <c r="C15" s="3">
        <v>29.4</v>
      </c>
      <c r="D15" s="3">
        <v>44.2</v>
      </c>
      <c r="E15" s="3">
        <v>12.1</v>
      </c>
    </row>
    <row r="16" spans="1:5" x14ac:dyDescent="0.25">
      <c r="A16" t="s">
        <v>5</v>
      </c>
      <c r="B16" s="3"/>
      <c r="C16" s="3">
        <v>9</v>
      </c>
      <c r="D16" s="3">
        <v>30</v>
      </c>
      <c r="E16" s="3">
        <v>46</v>
      </c>
    </row>
    <row r="17" spans="1:5" x14ac:dyDescent="0.25">
      <c r="A17" t="s">
        <v>16</v>
      </c>
      <c r="B17" s="3">
        <v>3.1</v>
      </c>
      <c r="C17" s="3">
        <v>27</v>
      </c>
      <c r="D17" s="3">
        <v>25.1</v>
      </c>
      <c r="E17" s="3">
        <v>34.4</v>
      </c>
    </row>
    <row r="18" spans="1:5" x14ac:dyDescent="0.25">
      <c r="A18" t="s">
        <v>19</v>
      </c>
      <c r="B18" s="3">
        <v>16.399999999999999</v>
      </c>
      <c r="C18" s="3">
        <v>15.5</v>
      </c>
      <c r="D18" s="3">
        <v>18.100000000000001</v>
      </c>
      <c r="E18" s="3">
        <v>11.9</v>
      </c>
    </row>
    <row r="19" spans="1:5" x14ac:dyDescent="0.25">
      <c r="A19" s="1" t="s">
        <v>21</v>
      </c>
      <c r="B19" s="5">
        <v>1041.4000000000001</v>
      </c>
      <c r="C19" s="5">
        <v>1334.1</v>
      </c>
      <c r="D19" s="5">
        <v>1687.9</v>
      </c>
      <c r="E19" s="5">
        <v>53.3</v>
      </c>
    </row>
    <row r="20" spans="1:5" x14ac:dyDescent="0.25">
      <c r="B20" s="3"/>
      <c r="C20" s="3"/>
      <c r="D20" s="3"/>
      <c r="E20" s="3"/>
    </row>
    <row r="21" spans="1:5" x14ac:dyDescent="0.25">
      <c r="B21" s="3"/>
      <c r="C21" s="3"/>
      <c r="D21" s="3"/>
      <c r="E21" s="3" t="s">
        <v>13</v>
      </c>
    </row>
    <row r="22" spans="1:5" x14ac:dyDescent="0.25">
      <c r="B22" s="3"/>
      <c r="C22" s="3"/>
      <c r="D22" s="3"/>
      <c r="E22" s="3"/>
    </row>
    <row r="23" spans="1:5" x14ac:dyDescent="0.25">
      <c r="B23" s="3"/>
      <c r="C23" s="3"/>
      <c r="D23" s="3"/>
      <c r="E23" s="3"/>
    </row>
    <row r="24" spans="1:5" x14ac:dyDescent="0.25">
      <c r="B24" s="3"/>
      <c r="C24" s="3"/>
      <c r="D24" s="3"/>
      <c r="E24" s="3"/>
    </row>
    <row r="25" spans="1:5" x14ac:dyDescent="0.25">
      <c r="B25" s="3"/>
      <c r="C25" s="3"/>
      <c r="D25" s="3"/>
      <c r="E25" s="3"/>
    </row>
  </sheetData>
  <autoFilter ref="A4:F16">
    <sortState ref="A5:G16">
      <sortCondition descending="1" ref="D4:D16"/>
    </sortState>
  </autoFilter>
  <phoneticPr fontId="9"/>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4" workbookViewId="0">
      <selection activeCell="E5" sqref="E5"/>
    </sheetView>
  </sheetViews>
  <sheetFormatPr defaultColWidth="8.85546875" defaultRowHeight="15" x14ac:dyDescent="0.25"/>
  <cols>
    <col min="1" max="1" width="15.28515625" customWidth="1"/>
    <col min="5" max="5" width="19.28515625" customWidth="1"/>
  </cols>
  <sheetData>
    <row r="1" spans="1:5" x14ac:dyDescent="0.25">
      <c r="A1" s="1" t="s">
        <v>14</v>
      </c>
    </row>
    <row r="2" spans="1:5" x14ac:dyDescent="0.25">
      <c r="A2" s="2" t="s">
        <v>24</v>
      </c>
    </row>
    <row r="3" spans="1:5" x14ac:dyDescent="0.25">
      <c r="A3" s="2"/>
    </row>
    <row r="4" spans="1:5" ht="50.25" customHeight="1" x14ac:dyDescent="0.25">
      <c r="A4" s="1" t="s">
        <v>2</v>
      </c>
      <c r="B4" s="1">
        <v>1993</v>
      </c>
      <c r="C4" s="1">
        <v>2003</v>
      </c>
      <c r="D4" s="1">
        <v>2013</v>
      </c>
      <c r="E4" s="4" t="s">
        <v>220</v>
      </c>
    </row>
    <row r="5" spans="1:5" x14ac:dyDescent="0.25">
      <c r="A5" t="s">
        <v>7</v>
      </c>
      <c r="B5" s="3">
        <v>20.7</v>
      </c>
      <c r="C5" s="3">
        <v>27.6</v>
      </c>
      <c r="D5" s="3">
        <v>33.799999999999997</v>
      </c>
      <c r="E5" s="3">
        <v>100</v>
      </c>
    </row>
    <row r="6" spans="1:5" x14ac:dyDescent="0.25">
      <c r="A6" t="s">
        <v>6</v>
      </c>
      <c r="B6" s="3"/>
      <c r="C6" s="3">
        <v>30.4</v>
      </c>
      <c r="D6" s="3">
        <v>31.3</v>
      </c>
      <c r="E6" s="3">
        <v>51.7</v>
      </c>
    </row>
    <row r="7" spans="1:5" x14ac:dyDescent="0.25">
      <c r="A7" t="s">
        <v>16</v>
      </c>
      <c r="B7" s="3">
        <v>7.1</v>
      </c>
      <c r="C7" s="3">
        <v>25.3</v>
      </c>
      <c r="D7" s="3">
        <v>24.7</v>
      </c>
      <c r="E7" s="3">
        <v>100</v>
      </c>
    </row>
    <row r="8" spans="1:5" x14ac:dyDescent="0.25">
      <c r="A8" t="s">
        <v>15</v>
      </c>
      <c r="B8" s="3"/>
      <c r="C8" s="3">
        <v>2.2999999999999998</v>
      </c>
      <c r="D8" s="3">
        <v>17.5</v>
      </c>
      <c r="E8" s="3">
        <v>100</v>
      </c>
    </row>
    <row r="9" spans="1:5" x14ac:dyDescent="0.25">
      <c r="A9" t="s">
        <v>1</v>
      </c>
      <c r="B9" s="3">
        <v>4.7</v>
      </c>
      <c r="C9" s="3">
        <v>5.4</v>
      </c>
      <c r="D9" s="3">
        <v>9.3000000000000007</v>
      </c>
      <c r="E9" s="3">
        <v>13.6</v>
      </c>
    </row>
    <row r="10" spans="1:5" x14ac:dyDescent="0.25">
      <c r="A10" t="s">
        <v>10</v>
      </c>
      <c r="B10" s="3">
        <v>5.2</v>
      </c>
      <c r="C10" s="3">
        <v>6.8</v>
      </c>
      <c r="D10" s="3">
        <v>8.1999999999999993</v>
      </c>
      <c r="E10" s="3">
        <v>79.900000000000006</v>
      </c>
    </row>
    <row r="11" spans="1:5" x14ac:dyDescent="0.25">
      <c r="A11" s="6" t="s">
        <v>0</v>
      </c>
      <c r="B11" s="7">
        <v>5.8</v>
      </c>
      <c r="C11" s="7">
        <v>6</v>
      </c>
      <c r="D11" s="7">
        <v>6.1</v>
      </c>
      <c r="E11" s="7">
        <v>100</v>
      </c>
    </row>
    <row r="12" spans="1:5" x14ac:dyDescent="0.25">
      <c r="A12" t="s">
        <v>4</v>
      </c>
      <c r="B12" s="3">
        <v>3.7</v>
      </c>
      <c r="C12" s="3">
        <v>4.2</v>
      </c>
      <c r="D12" s="3">
        <v>5.6</v>
      </c>
      <c r="E12" s="3">
        <v>100</v>
      </c>
    </row>
    <row r="13" spans="1:5" x14ac:dyDescent="0.25">
      <c r="A13" t="s">
        <v>12</v>
      </c>
      <c r="B13" s="3">
        <v>3.7</v>
      </c>
      <c r="C13" s="3">
        <v>5.0999999999999996</v>
      </c>
      <c r="D13" s="3">
        <v>5.0999999999999996</v>
      </c>
      <c r="E13" s="3">
        <v>100</v>
      </c>
    </row>
    <row r="14" spans="1:5" x14ac:dyDescent="0.25">
      <c r="A14" t="s">
        <v>17</v>
      </c>
      <c r="B14" s="3">
        <v>3.7</v>
      </c>
      <c r="C14" s="3">
        <v>4.5</v>
      </c>
      <c r="D14" s="3">
        <v>4.5</v>
      </c>
      <c r="E14" s="3">
        <v>57.3</v>
      </c>
    </row>
    <row r="15" spans="1:5" x14ac:dyDescent="0.25">
      <c r="A15" t="s">
        <v>18</v>
      </c>
      <c r="B15" s="3">
        <v>1</v>
      </c>
      <c r="C15" s="3">
        <v>2.4</v>
      </c>
      <c r="D15" s="3">
        <v>3.7</v>
      </c>
      <c r="E15" s="3">
        <v>85.8</v>
      </c>
    </row>
    <row r="16" spans="1:5" x14ac:dyDescent="0.25">
      <c r="A16" t="s">
        <v>8</v>
      </c>
      <c r="B16" s="3">
        <v>3.1</v>
      </c>
      <c r="C16" s="3">
        <v>3.2</v>
      </c>
      <c r="D16" s="3">
        <v>3.6</v>
      </c>
      <c r="E16" s="3">
        <v>100</v>
      </c>
    </row>
    <row r="17" spans="1:5" x14ac:dyDescent="0.25">
      <c r="A17" t="s">
        <v>19</v>
      </c>
      <c r="B17" s="3">
        <v>1.7</v>
      </c>
      <c r="C17" s="3">
        <v>1.3</v>
      </c>
      <c r="D17" s="3">
        <v>3.3</v>
      </c>
      <c r="E17" s="3">
        <v>28</v>
      </c>
    </row>
    <row r="18" spans="1:5" x14ac:dyDescent="0.25">
      <c r="A18" t="s">
        <v>20</v>
      </c>
      <c r="B18" s="3">
        <v>1.8</v>
      </c>
      <c r="C18" s="3">
        <v>2.6</v>
      </c>
      <c r="D18" s="3">
        <v>2.9</v>
      </c>
      <c r="E18" s="3">
        <v>41.6</v>
      </c>
    </row>
    <row r="19" spans="1:5" x14ac:dyDescent="0.25">
      <c r="A19" s="1" t="s">
        <v>21</v>
      </c>
      <c r="B19" s="5">
        <v>118.4</v>
      </c>
      <c r="C19" s="5">
        <v>155.69999999999999</v>
      </c>
      <c r="D19" s="5">
        <v>185.7</v>
      </c>
      <c r="E19" s="5">
        <v>55.1</v>
      </c>
    </row>
    <row r="20" spans="1:5" x14ac:dyDescent="0.25">
      <c r="B20" s="3"/>
      <c r="C20" s="3"/>
      <c r="D20" s="3"/>
      <c r="E20" s="3"/>
    </row>
    <row r="21" spans="1:5" x14ac:dyDescent="0.25">
      <c r="B21" s="3"/>
      <c r="C21" s="3"/>
      <c r="D21" s="3"/>
      <c r="E21" s="3" t="s">
        <v>13</v>
      </c>
    </row>
  </sheetData>
  <autoFilter ref="A4:E4">
    <sortState ref="A5:E18">
      <sortCondition descending="1" ref="D4"/>
    </sortState>
  </autoFilter>
  <phoneticPr fontId="9"/>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topLeftCell="AG1" workbookViewId="0">
      <selection activeCell="AT7" sqref="AT7"/>
    </sheetView>
  </sheetViews>
  <sheetFormatPr defaultColWidth="8.85546875" defaultRowHeight="15" x14ac:dyDescent="0.25"/>
  <cols>
    <col min="1" max="1" width="22" customWidth="1"/>
  </cols>
  <sheetData>
    <row r="1" spans="1:52" x14ac:dyDescent="0.25">
      <c r="A1" s="1" t="s">
        <v>218</v>
      </c>
    </row>
    <row r="2" spans="1:52" x14ac:dyDescent="0.25">
      <c r="A2" t="s">
        <v>27</v>
      </c>
    </row>
    <row r="4" spans="1:52" s="1" customFormat="1" x14ac:dyDescent="0.25">
      <c r="B4" s="1">
        <v>1961</v>
      </c>
      <c r="C4" s="1">
        <v>1962</v>
      </c>
      <c r="D4" s="1">
        <v>1963</v>
      </c>
      <c r="E4" s="1">
        <v>1964</v>
      </c>
      <c r="F4" s="1">
        <v>1965</v>
      </c>
      <c r="G4" s="1">
        <v>1966</v>
      </c>
      <c r="H4" s="1">
        <v>1967</v>
      </c>
      <c r="I4" s="1">
        <v>1968</v>
      </c>
      <c r="J4" s="1">
        <v>1969</v>
      </c>
      <c r="K4" s="1">
        <v>1970</v>
      </c>
      <c r="L4" s="1">
        <v>1971</v>
      </c>
      <c r="M4" s="1">
        <v>1972</v>
      </c>
      <c r="N4" s="1">
        <v>1973</v>
      </c>
      <c r="O4" s="1">
        <v>1974</v>
      </c>
      <c r="P4" s="1">
        <v>1975</v>
      </c>
      <c r="Q4" s="1">
        <v>1976</v>
      </c>
      <c r="R4" s="1">
        <v>1977</v>
      </c>
      <c r="S4" s="1">
        <v>1978</v>
      </c>
      <c r="T4" s="1">
        <v>1979</v>
      </c>
      <c r="U4" s="1">
        <v>1980</v>
      </c>
      <c r="V4" s="1">
        <v>1981</v>
      </c>
      <c r="W4" s="1">
        <v>1982</v>
      </c>
      <c r="X4" s="1">
        <v>1983</v>
      </c>
      <c r="Y4" s="1">
        <v>1984</v>
      </c>
      <c r="Z4" s="1">
        <v>1985</v>
      </c>
      <c r="AA4" s="1">
        <v>1986</v>
      </c>
      <c r="AB4" s="1">
        <v>1987</v>
      </c>
      <c r="AC4" s="1">
        <v>1988</v>
      </c>
      <c r="AD4" s="1">
        <v>1989</v>
      </c>
      <c r="AE4" s="1">
        <v>1990</v>
      </c>
      <c r="AF4" s="1">
        <v>1991</v>
      </c>
      <c r="AG4" s="1">
        <v>1992</v>
      </c>
      <c r="AH4" s="1">
        <v>1993</v>
      </c>
      <c r="AI4" s="1">
        <v>1994</v>
      </c>
      <c r="AJ4" s="1">
        <v>1995</v>
      </c>
      <c r="AK4" s="1">
        <v>1996</v>
      </c>
      <c r="AL4" s="1">
        <v>1997</v>
      </c>
      <c r="AM4" s="1">
        <v>1998</v>
      </c>
      <c r="AN4" s="1">
        <v>1999</v>
      </c>
      <c r="AO4" s="1">
        <v>2000</v>
      </c>
      <c r="AP4" s="1">
        <v>2001</v>
      </c>
      <c r="AQ4" s="1">
        <v>2002</v>
      </c>
      <c r="AR4" s="1">
        <v>2003</v>
      </c>
      <c r="AS4" s="1">
        <v>2004</v>
      </c>
      <c r="AT4" s="1">
        <v>2005</v>
      </c>
      <c r="AU4" s="1">
        <v>2006</v>
      </c>
      <c r="AV4" s="1">
        <v>2007</v>
      </c>
      <c r="AW4" s="1">
        <v>2008</v>
      </c>
      <c r="AX4" s="1">
        <v>2009</v>
      </c>
      <c r="AY4" s="1">
        <v>2010</v>
      </c>
      <c r="AZ4" s="1">
        <v>2011</v>
      </c>
    </row>
    <row r="5" spans="1:52" s="15" customFormat="1" x14ac:dyDescent="0.25">
      <c r="A5" s="16" t="s">
        <v>214</v>
      </c>
      <c r="B5" s="15">
        <v>2.4880382775119618</v>
      </c>
      <c r="C5" s="15">
        <v>2.4880382775119618</v>
      </c>
      <c r="D5" s="15">
        <v>2.4880382775119618</v>
      </c>
      <c r="E5" s="15">
        <v>2.4880382775119618</v>
      </c>
      <c r="F5" s="15">
        <v>2.5</v>
      </c>
      <c r="G5" s="15">
        <v>2.5119617224880382</v>
      </c>
      <c r="H5" s="15">
        <v>2.5119617224880382</v>
      </c>
      <c r="I5" s="15">
        <v>2.5119617224880382</v>
      </c>
      <c r="J5" s="15">
        <v>2.5119617224880382</v>
      </c>
      <c r="K5" s="15">
        <v>2.5358851674641145</v>
      </c>
      <c r="L5" s="15">
        <v>2.5358851674641145</v>
      </c>
      <c r="M5" s="15">
        <v>2.5358851674641145</v>
      </c>
      <c r="N5" s="15">
        <v>2.5478468899521531</v>
      </c>
      <c r="O5" s="15">
        <v>2.5598086124401913</v>
      </c>
      <c r="P5" s="15">
        <v>2.5717703349282295</v>
      </c>
      <c r="Q5" s="15">
        <v>2.5837320574162681</v>
      </c>
      <c r="R5" s="15">
        <v>2.5956937799043063</v>
      </c>
      <c r="S5" s="15">
        <v>2.6076555023923444</v>
      </c>
      <c r="T5" s="15">
        <v>2.6196172248803826</v>
      </c>
      <c r="U5" s="15">
        <v>2.6674641148325358</v>
      </c>
      <c r="V5" s="15">
        <v>2.7153110047846889</v>
      </c>
      <c r="W5" s="15">
        <v>2.7153110047846889</v>
      </c>
      <c r="X5" s="15">
        <v>2.7751196172248802</v>
      </c>
      <c r="Y5" s="15">
        <v>2.7751196172248802</v>
      </c>
      <c r="Z5" s="15">
        <v>2.8110047846889952</v>
      </c>
      <c r="AA5" s="15">
        <v>2.8468899521531101</v>
      </c>
      <c r="AB5" s="15">
        <v>2.8468899521531101</v>
      </c>
      <c r="AC5" s="15">
        <v>2.8588516746411483</v>
      </c>
      <c r="AD5" s="15">
        <v>2.8588516746411483</v>
      </c>
      <c r="AE5" s="15">
        <v>3.4090909090909087</v>
      </c>
      <c r="AF5" s="15">
        <v>3.7081339712918657</v>
      </c>
      <c r="AG5" s="15">
        <v>4.0550239234449759</v>
      </c>
      <c r="AH5" s="15">
        <v>4.2464114832535884</v>
      </c>
      <c r="AI5" s="15">
        <v>4.4497607655502387</v>
      </c>
      <c r="AJ5" s="15">
        <v>4.5813397129186608</v>
      </c>
      <c r="AK5" s="15">
        <v>4.6889952153110048</v>
      </c>
      <c r="AL5" s="15">
        <v>4.7846889952153111</v>
      </c>
      <c r="AM5" s="15">
        <v>4.8205741626794261</v>
      </c>
      <c r="AN5" s="15">
        <v>6.232057416267943</v>
      </c>
      <c r="AO5" s="15">
        <v>6.6028708133971294</v>
      </c>
      <c r="AP5" s="15">
        <v>6.7822966507177034</v>
      </c>
      <c r="AQ5" s="15">
        <v>6.830143540669857</v>
      </c>
      <c r="AR5" s="15">
        <v>6.686602870813398</v>
      </c>
      <c r="AS5" s="15">
        <v>6.686602870813398</v>
      </c>
      <c r="AT5" s="15">
        <v>6.7224880382775121</v>
      </c>
      <c r="AU5" s="15">
        <v>6.5023923444976077</v>
      </c>
      <c r="AV5" s="15">
        <v>6.4306220095693787</v>
      </c>
      <c r="AW5" s="15">
        <v>6.5143540669856463</v>
      </c>
      <c r="AX5" s="15">
        <v>4.6997607655502396</v>
      </c>
      <c r="AY5" s="15">
        <v>4.7523923444976077</v>
      </c>
      <c r="AZ5" s="15">
        <v>4.7523923444976077</v>
      </c>
    </row>
    <row r="6" spans="1:52" x14ac:dyDescent="0.25">
      <c r="A6" t="s">
        <v>215</v>
      </c>
      <c r="B6">
        <v>36.068801027753764</v>
      </c>
      <c r="C6">
        <v>36.156465747090145</v>
      </c>
      <c r="D6">
        <v>36.255509738802203</v>
      </c>
      <c r="E6">
        <v>36.350734048473967</v>
      </c>
      <c r="F6">
        <v>36.443360478686856</v>
      </c>
      <c r="G6">
        <v>36.558815679735744</v>
      </c>
      <c r="H6">
        <v>36.657833047709495</v>
      </c>
      <c r="I6">
        <v>36.7473137130265</v>
      </c>
      <c r="J6">
        <v>36.929673816402705</v>
      </c>
      <c r="K6">
        <v>37.003211120025554</v>
      </c>
      <c r="L6">
        <v>37.137531129676859</v>
      </c>
      <c r="M6">
        <v>37.26427423528655</v>
      </c>
      <c r="N6">
        <v>37.385242895516306</v>
      </c>
      <c r="O6">
        <v>37.505746538998309</v>
      </c>
      <c r="P6">
        <v>37.601529114200908</v>
      </c>
      <c r="Q6">
        <v>37.583856443018533</v>
      </c>
      <c r="R6">
        <v>37.613240871145059</v>
      </c>
      <c r="S6">
        <v>37.657384121786947</v>
      </c>
      <c r="T6">
        <v>37.773843438379302</v>
      </c>
      <c r="U6">
        <v>37.854563356714898</v>
      </c>
      <c r="V6">
        <v>37.896007535180054</v>
      </c>
      <c r="W6">
        <v>37.976539819331073</v>
      </c>
      <c r="X6">
        <v>38.111704200461517</v>
      </c>
      <c r="Y6">
        <v>38.278120693399195</v>
      </c>
      <c r="Z6">
        <v>38.57249571164207</v>
      </c>
      <c r="AA6">
        <v>38.78279145168456</v>
      </c>
      <c r="AB6">
        <v>38.952090699483989</v>
      </c>
      <c r="AC6">
        <v>39.15625034528928</v>
      </c>
      <c r="AD6">
        <v>39.269508126164546</v>
      </c>
      <c r="AE6">
        <v>39.408327375939997</v>
      </c>
      <c r="AF6">
        <v>39.474460799822857</v>
      </c>
      <c r="AG6">
        <v>37.542789500537218</v>
      </c>
      <c r="AH6">
        <v>37.791551656478639</v>
      </c>
      <c r="AI6">
        <v>37.915643324189148</v>
      </c>
      <c r="AJ6">
        <v>37.88036615231929</v>
      </c>
      <c r="AK6">
        <v>37.880243757455453</v>
      </c>
      <c r="AL6">
        <v>37.927466011018417</v>
      </c>
      <c r="AM6">
        <v>37.990069163637664</v>
      </c>
      <c r="AN6">
        <v>37.917828992452719</v>
      </c>
      <c r="AO6">
        <v>37.981993818229817</v>
      </c>
      <c r="AP6">
        <v>37.992670101250027</v>
      </c>
      <c r="AQ6">
        <v>37.91312837704789</v>
      </c>
      <c r="AR6">
        <v>37.788013049317875</v>
      </c>
      <c r="AS6">
        <v>37.936518392210466</v>
      </c>
      <c r="AT6">
        <v>37.885399910933614</v>
      </c>
      <c r="AU6">
        <v>37.858753130253604</v>
      </c>
      <c r="AV6">
        <v>37.75424775499912</v>
      </c>
      <c r="AW6">
        <v>37.799749709710085</v>
      </c>
      <c r="AX6">
        <v>37.722994793058959</v>
      </c>
      <c r="AY6">
        <v>37.697438455387974</v>
      </c>
      <c r="AZ6">
        <v>37.610282105505142</v>
      </c>
    </row>
    <row r="7" spans="1:52" s="15" customFormat="1" x14ac:dyDescent="0.25">
      <c r="A7" s="6" t="s">
        <v>216</v>
      </c>
      <c r="B7" s="15">
        <v>5.9808612440191387E-2</v>
      </c>
      <c r="C7" s="15">
        <v>5.9808612440191387E-2</v>
      </c>
      <c r="D7" s="15">
        <v>5.9808612440191387E-2</v>
      </c>
      <c r="E7" s="15">
        <v>5.9808612440191387E-2</v>
      </c>
      <c r="F7" s="15">
        <v>5.9808612440191387E-2</v>
      </c>
      <c r="G7" s="15">
        <v>7.1770334928229665E-2</v>
      </c>
      <c r="H7" s="15">
        <v>7.1770334928229665E-2</v>
      </c>
      <c r="I7" s="15">
        <v>7.1770334928229665E-2</v>
      </c>
      <c r="J7" s="15">
        <v>7.1770334928229665E-2</v>
      </c>
      <c r="K7" s="15">
        <v>8.3732057416267949E-2</v>
      </c>
      <c r="L7" s="15">
        <v>8.3732057416267949E-2</v>
      </c>
      <c r="M7" s="15">
        <v>8.3732057416267949E-2</v>
      </c>
      <c r="N7" s="15">
        <v>9.569377990430622E-2</v>
      </c>
      <c r="O7" s="15">
        <v>0.10765550239234449</v>
      </c>
      <c r="P7" s="15">
        <v>0.13157894736842105</v>
      </c>
      <c r="Q7" s="15">
        <v>0.13157894736842105</v>
      </c>
      <c r="R7" s="15">
        <v>0.14354066985645933</v>
      </c>
      <c r="S7" s="15">
        <v>0.14354066985645933</v>
      </c>
      <c r="T7" s="15">
        <v>0.14354066985645933</v>
      </c>
      <c r="U7" s="15">
        <v>0.19138755980861244</v>
      </c>
      <c r="V7" s="15">
        <v>0.22727272727272727</v>
      </c>
      <c r="W7" s="15">
        <v>0.21531100478468898</v>
      </c>
      <c r="X7" s="15">
        <v>0.27511961722488038</v>
      </c>
      <c r="Y7" s="15">
        <v>0.28708133971291866</v>
      </c>
      <c r="Z7" s="15">
        <v>0.31100478468899523</v>
      </c>
      <c r="AA7" s="15">
        <v>0.34688995215311003</v>
      </c>
      <c r="AB7" s="15">
        <v>0.34688995215311003</v>
      </c>
      <c r="AC7" s="15">
        <v>0.34688995215311003</v>
      </c>
      <c r="AD7" s="15">
        <v>0.34688995215311003</v>
      </c>
      <c r="AE7" s="15">
        <v>0.41866028708133973</v>
      </c>
      <c r="AF7" s="15">
        <v>0.41866028708133973</v>
      </c>
      <c r="AG7" s="15">
        <v>0.45454545454545453</v>
      </c>
      <c r="AH7" s="15">
        <v>0.4784688995215311</v>
      </c>
      <c r="AI7" s="15">
        <v>0.50239234449760761</v>
      </c>
      <c r="AJ7" s="15">
        <v>0.51435406698564601</v>
      </c>
      <c r="AK7" s="15">
        <v>0.55023923444976075</v>
      </c>
      <c r="AL7" s="15">
        <v>0.53827751196172247</v>
      </c>
      <c r="AM7" s="15">
        <v>0.43062200956937796</v>
      </c>
      <c r="AN7" s="15">
        <v>0.51435406698564601</v>
      </c>
      <c r="AO7" s="15">
        <v>0.71770334928229662</v>
      </c>
      <c r="AP7" s="15">
        <v>0.84928229665071764</v>
      </c>
      <c r="AQ7" s="15">
        <v>0.89712918660287078</v>
      </c>
      <c r="AR7" s="15">
        <v>0.76555023923444976</v>
      </c>
      <c r="AS7" s="15">
        <v>0.75358851674641147</v>
      </c>
      <c r="AT7" s="15">
        <v>0.81339712918660279</v>
      </c>
      <c r="AU7" s="15">
        <v>0.60526315789473684</v>
      </c>
      <c r="AV7" s="15">
        <v>0.53349282296650713</v>
      </c>
      <c r="AW7" s="15">
        <v>0.61722488038277512</v>
      </c>
      <c r="AX7" s="15">
        <v>0.59688995215311003</v>
      </c>
      <c r="AY7" s="15">
        <v>0.60526315789473684</v>
      </c>
      <c r="AZ7" s="15">
        <v>0.60526315789473695</v>
      </c>
    </row>
    <row r="8" spans="1:52" x14ac:dyDescent="0.25">
      <c r="A8" t="s">
        <v>217</v>
      </c>
      <c r="B8">
        <v>9.6098112776359326</v>
      </c>
      <c r="C8">
        <v>9.6399474061773898</v>
      </c>
      <c r="D8">
        <v>9.7332968780445235</v>
      </c>
      <c r="E8">
        <v>9.7818440581932204</v>
      </c>
      <c r="F8">
        <v>9.8213434754217097</v>
      </c>
      <c r="G8">
        <v>9.8570328320922531</v>
      </c>
      <c r="H8">
        <v>9.8837982226189762</v>
      </c>
      <c r="I8">
        <v>9.9870423233012975</v>
      </c>
      <c r="J8">
        <v>10.10957037027827</v>
      </c>
      <c r="K8">
        <v>10.128041862886228</v>
      </c>
      <c r="L8">
        <v>10.120671149575253</v>
      </c>
      <c r="M8">
        <v>10.152162528588459</v>
      </c>
      <c r="N8">
        <v>10.172167882002446</v>
      </c>
      <c r="O8">
        <v>10.218853985661408</v>
      </c>
      <c r="P8">
        <v>10.234547838434034</v>
      </c>
      <c r="Q8">
        <v>10.261679794225207</v>
      </c>
      <c r="R8">
        <v>10.28014263645256</v>
      </c>
      <c r="S8">
        <v>10.335033951862101</v>
      </c>
      <c r="T8">
        <v>10.376841244803082</v>
      </c>
      <c r="U8">
        <v>10.357760861142507</v>
      </c>
      <c r="V8">
        <v>10.37087088105786</v>
      </c>
      <c r="W8">
        <v>10.425628294188453</v>
      </c>
      <c r="X8">
        <v>10.532502413937321</v>
      </c>
      <c r="Y8">
        <v>10.591862017434162</v>
      </c>
      <c r="Z8">
        <v>10.695895965846129</v>
      </c>
      <c r="AA8">
        <v>10.737841770930761</v>
      </c>
      <c r="AB8">
        <v>10.762383683249853</v>
      </c>
      <c r="AC8">
        <v>10.785179997595881</v>
      </c>
      <c r="AD8">
        <v>10.798687803180831</v>
      </c>
      <c r="AE8">
        <v>10.815534679358709</v>
      </c>
      <c r="AF8">
        <v>10.815356649237851</v>
      </c>
      <c r="AG8">
        <v>10.771202828677241</v>
      </c>
      <c r="AH8">
        <v>10.779662341547708</v>
      </c>
      <c r="AI8">
        <v>10.761439085460664</v>
      </c>
      <c r="AJ8">
        <v>10.726247168691414</v>
      </c>
      <c r="AK8">
        <v>10.637748324998764</v>
      </c>
      <c r="AL8">
        <v>10.639596159687075</v>
      </c>
      <c r="AM8">
        <v>10.666579879405633</v>
      </c>
      <c r="AN8">
        <v>10.634052990191311</v>
      </c>
      <c r="AO8">
        <v>10.637077615200509</v>
      </c>
      <c r="AP8">
        <v>10.642046429730076</v>
      </c>
      <c r="AQ8">
        <v>10.621846356814348</v>
      </c>
      <c r="AR8">
        <v>10.658009828398125</v>
      </c>
      <c r="AS8">
        <v>10.723814688065442</v>
      </c>
      <c r="AT8">
        <v>10.726565973730734</v>
      </c>
      <c r="AU8">
        <v>10.705734139941592</v>
      </c>
      <c r="AV8">
        <v>10.635313491477657</v>
      </c>
      <c r="AW8">
        <v>10.693297961232114</v>
      </c>
      <c r="AX8">
        <v>10.698553448061885</v>
      </c>
      <c r="AY8">
        <v>10.703829810056087</v>
      </c>
      <c r="AZ8">
        <v>10.767495355529633</v>
      </c>
    </row>
    <row r="10" spans="1:52" ht="21.75" customHeight="1" x14ac:dyDescent="0.25">
      <c r="A10" t="s">
        <v>29</v>
      </c>
    </row>
    <row r="13" spans="1:52" x14ac:dyDescent="0.25">
      <c r="AZ13">
        <f>83600*AZ7</f>
        <v>50600.000000000007</v>
      </c>
    </row>
  </sheetData>
  <phoneticPr fontId="9"/>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
  <sheetViews>
    <sheetView workbookViewId="0">
      <selection activeCell="A9" sqref="A9"/>
    </sheetView>
  </sheetViews>
  <sheetFormatPr defaultColWidth="8.85546875" defaultRowHeight="15" x14ac:dyDescent="0.25"/>
  <cols>
    <col min="1" max="1" width="51.85546875" customWidth="1"/>
  </cols>
  <sheetData>
    <row r="1" spans="1:24" x14ac:dyDescent="0.25">
      <c r="A1" s="1" t="s">
        <v>26</v>
      </c>
    </row>
    <row r="2" spans="1:24" x14ac:dyDescent="0.25">
      <c r="A2" s="2" t="s">
        <v>25</v>
      </c>
    </row>
    <row r="3" spans="1:24" x14ac:dyDescent="0.25">
      <c r="A3" s="1"/>
    </row>
    <row r="4" spans="1:24" x14ac:dyDescent="0.25">
      <c r="A4" s="1"/>
    </row>
    <row r="5" spans="1:24" s="11" customFormat="1" x14ac:dyDescent="0.25">
      <c r="B5" s="11">
        <v>1990</v>
      </c>
      <c r="C5" s="11">
        <v>1991</v>
      </c>
      <c r="D5" s="11">
        <v>1992</v>
      </c>
      <c r="E5" s="11">
        <v>1993</v>
      </c>
      <c r="F5" s="11">
        <v>1994</v>
      </c>
      <c r="G5" s="11">
        <v>1995</v>
      </c>
      <c r="H5" s="11">
        <v>1996</v>
      </c>
      <c r="I5" s="11">
        <v>1997</v>
      </c>
      <c r="J5" s="11">
        <v>1998</v>
      </c>
      <c r="K5" s="11">
        <v>1999</v>
      </c>
      <c r="L5" s="11">
        <v>2000</v>
      </c>
      <c r="M5" s="11">
        <v>2001</v>
      </c>
      <c r="N5" s="11">
        <v>2002</v>
      </c>
      <c r="O5" s="11">
        <v>2003</v>
      </c>
      <c r="P5" s="11">
        <v>2004</v>
      </c>
      <c r="Q5" s="11">
        <v>2005</v>
      </c>
      <c r="R5" s="11">
        <v>2006</v>
      </c>
      <c r="S5" s="11">
        <v>2007</v>
      </c>
      <c r="T5" s="11">
        <v>2008</v>
      </c>
      <c r="U5" s="11">
        <v>2009</v>
      </c>
      <c r="V5" s="11">
        <v>2010</v>
      </c>
      <c r="W5" s="11">
        <v>2011</v>
      </c>
      <c r="X5" s="11">
        <v>2012</v>
      </c>
    </row>
    <row r="6" spans="1:24" s="8" customFormat="1" x14ac:dyDescent="0.25">
      <c r="A6" s="11" t="s">
        <v>221</v>
      </c>
      <c r="B6" s="9">
        <v>2450</v>
      </c>
      <c r="C6" s="9">
        <v>2515</v>
      </c>
      <c r="D6" s="9">
        <v>2580</v>
      </c>
      <c r="E6" s="9">
        <v>2645</v>
      </c>
      <c r="F6" s="9">
        <v>2710</v>
      </c>
      <c r="G6" s="9">
        <v>2775</v>
      </c>
      <c r="H6" s="9">
        <v>2840</v>
      </c>
      <c r="I6" s="9">
        <v>2905</v>
      </c>
      <c r="J6" s="9">
        <v>2970</v>
      </c>
      <c r="K6" s="9">
        <v>3035</v>
      </c>
      <c r="L6" s="9">
        <v>3100</v>
      </c>
      <c r="M6" s="9">
        <v>3104</v>
      </c>
      <c r="N6" s="9">
        <v>3108</v>
      </c>
      <c r="O6" s="9">
        <v>3112</v>
      </c>
      <c r="P6" s="9">
        <v>3116</v>
      </c>
      <c r="Q6" s="9">
        <v>3120</v>
      </c>
      <c r="R6" s="9">
        <v>3131</v>
      </c>
      <c r="S6" s="9">
        <v>3141</v>
      </c>
      <c r="T6" s="9">
        <v>3152</v>
      </c>
      <c r="U6" s="9">
        <v>3162.4</v>
      </c>
      <c r="V6" s="9">
        <v>3173</v>
      </c>
      <c r="W6" s="9">
        <v>3183.6</v>
      </c>
      <c r="X6" s="9">
        <v>3194.2</v>
      </c>
    </row>
    <row r="7" spans="1:24" s="8" customFormat="1" x14ac:dyDescent="0.25">
      <c r="A7" s="11" t="s">
        <v>222</v>
      </c>
      <c r="B7" s="10">
        <v>12</v>
      </c>
      <c r="L7" s="10">
        <v>15</v>
      </c>
      <c r="Q7" s="10">
        <v>16</v>
      </c>
      <c r="V7" s="10">
        <v>16</v>
      </c>
    </row>
    <row r="8" spans="1:24" s="14" customFormat="1" x14ac:dyDescent="0.25">
      <c r="A8" s="12" t="s">
        <v>223</v>
      </c>
      <c r="B8" s="13">
        <f>B6/83600</f>
        <v>2.930622009569378E-2</v>
      </c>
      <c r="C8" s="13">
        <f>C6/83600</f>
        <v>3.0083732057416268E-2</v>
      </c>
      <c r="D8" s="13">
        <f>D6/83600</f>
        <v>3.0861244019138756E-2</v>
      </c>
      <c r="E8" s="13">
        <f t="shared" ref="E8:X8" si="0">E6/83600</f>
        <v>3.1638755980861244E-2</v>
      </c>
      <c r="F8" s="13">
        <f t="shared" si="0"/>
        <v>3.2416267942583732E-2</v>
      </c>
      <c r="G8" s="13">
        <f t="shared" si="0"/>
        <v>3.319377990430622E-2</v>
      </c>
      <c r="H8" s="13">
        <f t="shared" si="0"/>
        <v>3.3971291866028708E-2</v>
      </c>
      <c r="I8" s="13">
        <f t="shared" si="0"/>
        <v>3.4748803827751196E-2</v>
      </c>
      <c r="J8" s="13">
        <f t="shared" si="0"/>
        <v>3.5526315789473684E-2</v>
      </c>
      <c r="K8" s="13">
        <f t="shared" si="0"/>
        <v>3.6303827751196172E-2</v>
      </c>
      <c r="L8" s="13">
        <f t="shared" si="0"/>
        <v>3.7081339712918659E-2</v>
      </c>
      <c r="M8" s="13">
        <f t="shared" si="0"/>
        <v>3.712918660287081E-2</v>
      </c>
      <c r="N8" s="13">
        <f t="shared" si="0"/>
        <v>3.7177033492822968E-2</v>
      </c>
      <c r="O8" s="13">
        <f t="shared" si="0"/>
        <v>3.7224880382775119E-2</v>
      </c>
      <c r="P8" s="13">
        <f t="shared" si="0"/>
        <v>3.727272727272727E-2</v>
      </c>
      <c r="Q8" s="13">
        <f t="shared" si="0"/>
        <v>3.7320574162679428E-2</v>
      </c>
      <c r="R8" s="13">
        <f t="shared" si="0"/>
        <v>3.7452153110047848E-2</v>
      </c>
      <c r="S8" s="13">
        <f t="shared" si="0"/>
        <v>3.7571770334928228E-2</v>
      </c>
      <c r="T8" s="13">
        <f t="shared" si="0"/>
        <v>3.7703349282296648E-2</v>
      </c>
      <c r="U8" s="13">
        <f t="shared" si="0"/>
        <v>3.7827751196172252E-2</v>
      </c>
      <c r="V8" s="13">
        <f t="shared" si="0"/>
        <v>3.7954545454545456E-2</v>
      </c>
      <c r="W8" s="13">
        <f t="shared" si="0"/>
        <v>3.808133971291866E-2</v>
      </c>
      <c r="X8" s="13">
        <f t="shared" si="0"/>
        <v>3.8208133971291865E-2</v>
      </c>
    </row>
  </sheetData>
  <phoneticPr fontId="9"/>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7" sqref="A7"/>
    </sheetView>
  </sheetViews>
  <sheetFormatPr defaultColWidth="8.85546875" defaultRowHeight="15" x14ac:dyDescent="0.25"/>
  <cols>
    <col min="1" max="1" width="14.140625" customWidth="1"/>
  </cols>
  <sheetData>
    <row r="1" spans="1:4" x14ac:dyDescent="0.25">
      <c r="A1" s="1" t="s">
        <v>211</v>
      </c>
    </row>
    <row r="2" spans="1:4" x14ac:dyDescent="0.25">
      <c r="A2" t="s">
        <v>210</v>
      </c>
    </row>
    <row r="4" spans="1:4" s="1" customFormat="1" x14ac:dyDescent="0.25">
      <c r="B4" s="1" t="s">
        <v>213</v>
      </c>
      <c r="C4" s="1" t="s">
        <v>212</v>
      </c>
      <c r="D4" s="1">
        <v>2011</v>
      </c>
    </row>
    <row r="5" spans="1:4" x14ac:dyDescent="0.25">
      <c r="A5" s="1" t="s">
        <v>209</v>
      </c>
      <c r="B5">
        <v>4950</v>
      </c>
      <c r="C5">
        <v>1275</v>
      </c>
      <c r="D5">
        <v>599</v>
      </c>
    </row>
    <row r="6" spans="1:4" x14ac:dyDescent="0.25">
      <c r="A6" s="1" t="s">
        <v>224</v>
      </c>
      <c r="B6">
        <v>9100</v>
      </c>
      <c r="C6">
        <v>1735</v>
      </c>
      <c r="D6">
        <v>529</v>
      </c>
    </row>
  </sheetData>
  <phoneticPr fontId="9"/>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topLeftCell="A22" workbookViewId="0">
      <selection activeCell="A19" sqref="A19"/>
    </sheetView>
  </sheetViews>
  <sheetFormatPr defaultColWidth="8.85546875" defaultRowHeight="15" x14ac:dyDescent="0.25"/>
  <cols>
    <col min="1" max="1" width="21.42578125" customWidth="1"/>
    <col min="2" max="2" width="9" customWidth="1"/>
  </cols>
  <sheetData>
    <row r="1" spans="1:7" x14ac:dyDescent="0.25">
      <c r="A1" s="1" t="s">
        <v>30</v>
      </c>
    </row>
    <row r="2" spans="1:7" x14ac:dyDescent="0.25">
      <c r="A2" t="s">
        <v>31</v>
      </c>
    </row>
    <row r="4" spans="1:7" s="1" customFormat="1" x14ac:dyDescent="0.25">
      <c r="B4" s="17">
        <v>2012</v>
      </c>
      <c r="C4" s="17"/>
      <c r="D4" s="17">
        <v>2010</v>
      </c>
      <c r="E4" s="17"/>
      <c r="F4" s="17">
        <v>2008</v>
      </c>
      <c r="G4" s="17"/>
    </row>
    <row r="5" spans="1:7" s="4" customFormat="1" ht="60" x14ac:dyDescent="0.25">
      <c r="A5" s="4" t="s">
        <v>2</v>
      </c>
      <c r="B5" s="4" t="s">
        <v>32</v>
      </c>
      <c r="C5" s="4" t="s">
        <v>33</v>
      </c>
      <c r="D5" s="4" t="s">
        <v>32</v>
      </c>
      <c r="E5" s="4" t="s">
        <v>33</v>
      </c>
      <c r="F5" s="4" t="s">
        <v>32</v>
      </c>
    </row>
    <row r="6" spans="1:7" x14ac:dyDescent="0.25">
      <c r="A6" t="s">
        <v>34</v>
      </c>
      <c r="B6">
        <v>3188</v>
      </c>
      <c r="C6">
        <v>1</v>
      </c>
      <c r="D6">
        <v>3172</v>
      </c>
      <c r="E6">
        <v>1</v>
      </c>
      <c r="F6">
        <v>3129</v>
      </c>
      <c r="G6">
        <v>1</v>
      </c>
    </row>
    <row r="7" spans="1:7" x14ac:dyDescent="0.25">
      <c r="A7" t="s">
        <v>35</v>
      </c>
      <c r="B7">
        <v>2973</v>
      </c>
      <c r="C7">
        <v>2</v>
      </c>
      <c r="D7">
        <v>2962</v>
      </c>
      <c r="E7">
        <v>2</v>
      </c>
      <c r="F7">
        <v>2954</v>
      </c>
      <c r="G7">
        <v>2</v>
      </c>
    </row>
    <row r="8" spans="1:7" x14ac:dyDescent="0.25">
      <c r="A8" t="s">
        <v>36</v>
      </c>
      <c r="B8">
        <v>2733</v>
      </c>
      <c r="C8">
        <v>3</v>
      </c>
      <c r="D8">
        <v>2712</v>
      </c>
      <c r="E8">
        <v>3</v>
      </c>
      <c r="F8">
        <v>2701</v>
      </c>
      <c r="G8">
        <v>3</v>
      </c>
    </row>
    <row r="9" spans="1:7" x14ac:dyDescent="0.25">
      <c r="A9" t="s">
        <v>20</v>
      </c>
      <c r="B9">
        <v>2603</v>
      </c>
      <c r="C9">
        <v>4</v>
      </c>
      <c r="D9">
        <v>2605</v>
      </c>
      <c r="E9">
        <v>4</v>
      </c>
      <c r="F9">
        <v>2595</v>
      </c>
      <c r="G9">
        <v>4</v>
      </c>
    </row>
    <row r="10" spans="1:7" x14ac:dyDescent="0.25">
      <c r="A10" t="s">
        <v>37</v>
      </c>
      <c r="B10">
        <v>2423</v>
      </c>
      <c r="C10">
        <v>5</v>
      </c>
      <c r="D10">
        <v>2428</v>
      </c>
      <c r="E10">
        <v>5</v>
      </c>
      <c r="F10">
        <v>2418</v>
      </c>
      <c r="G10">
        <v>5</v>
      </c>
    </row>
    <row r="11" spans="1:7" x14ac:dyDescent="0.25">
      <c r="A11" t="s">
        <v>19</v>
      </c>
      <c r="B11">
        <v>2119</v>
      </c>
      <c r="C11">
        <v>6</v>
      </c>
      <c r="D11">
        <v>2115</v>
      </c>
      <c r="E11">
        <v>6</v>
      </c>
      <c r="F11">
        <v>2122</v>
      </c>
      <c r="G11">
        <v>6</v>
      </c>
    </row>
    <row r="12" spans="1:7" x14ac:dyDescent="0.25">
      <c r="A12" t="s">
        <v>4</v>
      </c>
      <c r="B12">
        <v>2033</v>
      </c>
      <c r="C12">
        <v>7</v>
      </c>
      <c r="D12">
        <v>2022</v>
      </c>
      <c r="E12">
        <v>7</v>
      </c>
      <c r="F12">
        <v>2019</v>
      </c>
      <c r="G12">
        <v>7</v>
      </c>
    </row>
    <row r="13" spans="1:7" x14ac:dyDescent="0.25">
      <c r="A13" t="s">
        <v>38</v>
      </c>
      <c r="B13">
        <v>2016</v>
      </c>
      <c r="C13">
        <v>8</v>
      </c>
      <c r="D13">
        <v>2015</v>
      </c>
      <c r="E13">
        <v>8</v>
      </c>
      <c r="F13">
        <v>2010</v>
      </c>
      <c r="G13">
        <v>8</v>
      </c>
    </row>
    <row r="14" spans="1:7" x14ac:dyDescent="0.25">
      <c r="A14" t="s">
        <v>39</v>
      </c>
      <c r="B14">
        <v>1961</v>
      </c>
      <c r="C14">
        <v>9</v>
      </c>
      <c r="D14">
        <v>1943</v>
      </c>
      <c r="E14">
        <v>9</v>
      </c>
      <c r="F14">
        <v>1965</v>
      </c>
      <c r="G14">
        <v>9</v>
      </c>
    </row>
    <row r="15" spans="1:7" x14ac:dyDescent="0.25">
      <c r="A15" t="s">
        <v>40</v>
      </c>
      <c r="B15">
        <v>1846</v>
      </c>
      <c r="C15">
        <v>10</v>
      </c>
      <c r="D15">
        <v>1834</v>
      </c>
      <c r="E15">
        <v>10</v>
      </c>
      <c r="F15">
        <v>1842</v>
      </c>
      <c r="G15">
        <v>10</v>
      </c>
    </row>
    <row r="16" spans="1:7" x14ac:dyDescent="0.25">
      <c r="A16" t="s">
        <v>10</v>
      </c>
      <c r="B16">
        <v>484</v>
      </c>
      <c r="C16">
        <v>76</v>
      </c>
      <c r="D16">
        <v>461</v>
      </c>
      <c r="E16">
        <v>78</v>
      </c>
      <c r="F16">
        <v>464</v>
      </c>
      <c r="G16">
        <v>74</v>
      </c>
    </row>
    <row r="17" spans="1:7" x14ac:dyDescent="0.25">
      <c r="A17" t="s">
        <v>41</v>
      </c>
      <c r="B17">
        <v>407</v>
      </c>
      <c r="C17">
        <v>95</v>
      </c>
      <c r="D17">
        <v>406</v>
      </c>
      <c r="E17">
        <v>92</v>
      </c>
      <c r="F17">
        <v>406</v>
      </c>
      <c r="G17">
        <v>90</v>
      </c>
    </row>
    <row r="18" spans="1:7" s="15" customFormat="1" x14ac:dyDescent="0.25">
      <c r="A18" s="15" t="s">
        <v>225</v>
      </c>
      <c r="B18" s="15">
        <v>346</v>
      </c>
      <c r="C18" s="15">
        <v>115</v>
      </c>
      <c r="D18" s="15">
        <v>336</v>
      </c>
      <c r="E18" s="15">
        <v>117</v>
      </c>
      <c r="F18" s="15">
        <v>335</v>
      </c>
      <c r="G18" s="15">
        <v>114</v>
      </c>
    </row>
    <row r="19" spans="1:7" x14ac:dyDescent="0.25">
      <c r="A19" t="s">
        <v>9</v>
      </c>
      <c r="B19">
        <v>329</v>
      </c>
      <c r="C19">
        <v>121</v>
      </c>
      <c r="D19">
        <v>289</v>
      </c>
      <c r="E19">
        <v>127</v>
      </c>
      <c r="F19">
        <v>288</v>
      </c>
      <c r="G19">
        <v>122</v>
      </c>
    </row>
    <row r="20" spans="1:7" x14ac:dyDescent="0.25">
      <c r="A20" t="s">
        <v>16</v>
      </c>
      <c r="B20">
        <v>251</v>
      </c>
      <c r="C20">
        <v>133</v>
      </c>
      <c r="D20">
        <v>236</v>
      </c>
      <c r="E20">
        <v>135</v>
      </c>
      <c r="F20">
        <v>236</v>
      </c>
      <c r="G20">
        <v>130</v>
      </c>
    </row>
    <row r="21" spans="1:7" x14ac:dyDescent="0.25">
      <c r="A21" t="s">
        <v>42</v>
      </c>
      <c r="B21">
        <v>244</v>
      </c>
      <c r="C21">
        <v>134</v>
      </c>
      <c r="D21">
        <v>237</v>
      </c>
      <c r="E21">
        <v>134</v>
      </c>
      <c r="F21">
        <v>237</v>
      </c>
      <c r="G21">
        <v>129</v>
      </c>
    </row>
    <row r="23" spans="1:7" x14ac:dyDescent="0.25">
      <c r="A23" t="s">
        <v>43</v>
      </c>
      <c r="C23">
        <v>140</v>
      </c>
      <c r="E23">
        <v>139</v>
      </c>
      <c r="G23">
        <v>133</v>
      </c>
    </row>
  </sheetData>
  <mergeCells count="3">
    <mergeCell ref="B4:C4"/>
    <mergeCell ref="D4:E4"/>
    <mergeCell ref="F4:G4"/>
  </mergeCells>
  <phoneticPr fontId="9"/>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2" workbookViewId="0">
      <selection activeCell="A20" sqref="A20"/>
    </sheetView>
  </sheetViews>
  <sheetFormatPr defaultColWidth="8.85546875" defaultRowHeight="15" x14ac:dyDescent="0.25"/>
  <cols>
    <col min="1" max="1" width="19.42578125" customWidth="1"/>
  </cols>
  <sheetData>
    <row r="1" spans="1:7" x14ac:dyDescent="0.25">
      <c r="A1" s="1" t="s">
        <v>44</v>
      </c>
    </row>
    <row r="2" spans="1:7" x14ac:dyDescent="0.25">
      <c r="A2" t="s">
        <v>31</v>
      </c>
    </row>
    <row r="4" spans="1:7" s="1" customFormat="1" x14ac:dyDescent="0.25">
      <c r="B4" s="17">
        <v>2012</v>
      </c>
      <c r="C4" s="17"/>
      <c r="D4" s="17">
        <v>2010</v>
      </c>
      <c r="E4" s="17"/>
      <c r="F4" s="17">
        <v>2008</v>
      </c>
      <c r="G4" s="17"/>
    </row>
    <row r="5" spans="1:7" s="4" customFormat="1" ht="60" x14ac:dyDescent="0.25">
      <c r="A5" s="4" t="s">
        <v>2</v>
      </c>
      <c r="B5" s="4" t="s">
        <v>45</v>
      </c>
      <c r="C5" s="4" t="s">
        <v>33</v>
      </c>
      <c r="D5" s="4" t="s">
        <v>45</v>
      </c>
      <c r="E5" s="4" t="s">
        <v>33</v>
      </c>
      <c r="F5" s="4" t="s">
        <v>45</v>
      </c>
      <c r="G5" s="4" t="s">
        <v>33</v>
      </c>
    </row>
    <row r="6" spans="1:7" x14ac:dyDescent="0.25">
      <c r="A6" t="s">
        <v>46</v>
      </c>
      <c r="B6">
        <v>0.4</v>
      </c>
      <c r="C6">
        <v>1</v>
      </c>
      <c r="D6">
        <v>0</v>
      </c>
      <c r="E6">
        <v>1</v>
      </c>
      <c r="F6">
        <v>0</v>
      </c>
      <c r="G6">
        <v>1</v>
      </c>
    </row>
    <row r="7" spans="1:7" x14ac:dyDescent="0.25">
      <c r="A7" t="s">
        <v>47</v>
      </c>
      <c r="B7">
        <v>1.4</v>
      </c>
      <c r="C7">
        <v>2</v>
      </c>
      <c r="D7">
        <v>1.1000000000000001</v>
      </c>
      <c r="E7">
        <v>2</v>
      </c>
      <c r="F7">
        <v>1.1000000000000001</v>
      </c>
      <c r="G7">
        <v>3</v>
      </c>
    </row>
    <row r="8" spans="1:7" x14ac:dyDescent="0.25">
      <c r="A8" t="s">
        <v>48</v>
      </c>
      <c r="B8">
        <v>1.5</v>
      </c>
      <c r="C8">
        <v>3</v>
      </c>
      <c r="D8">
        <v>1.3</v>
      </c>
      <c r="E8">
        <v>6</v>
      </c>
      <c r="F8">
        <v>1.3</v>
      </c>
      <c r="G8">
        <v>6</v>
      </c>
    </row>
    <row r="9" spans="1:7" x14ac:dyDescent="0.25">
      <c r="A9" t="s">
        <v>49</v>
      </c>
      <c r="B9">
        <v>1.6</v>
      </c>
      <c r="C9">
        <v>4</v>
      </c>
      <c r="F9">
        <v>0.8</v>
      </c>
      <c r="G9">
        <v>2</v>
      </c>
    </row>
    <row r="10" spans="1:7" x14ac:dyDescent="0.25">
      <c r="A10" t="s">
        <v>50</v>
      </c>
      <c r="B10">
        <v>1.7</v>
      </c>
      <c r="C10">
        <v>5</v>
      </c>
      <c r="D10">
        <v>1.1000000000000001</v>
      </c>
      <c r="E10">
        <v>3</v>
      </c>
      <c r="F10">
        <v>1.1000000000000001</v>
      </c>
      <c r="G10">
        <v>4</v>
      </c>
    </row>
    <row r="11" spans="1:7" x14ac:dyDescent="0.25">
      <c r="A11" t="s">
        <v>51</v>
      </c>
      <c r="B11">
        <v>1.7</v>
      </c>
      <c r="C11">
        <v>6</v>
      </c>
      <c r="D11">
        <v>1.4</v>
      </c>
      <c r="E11">
        <v>8</v>
      </c>
      <c r="F11">
        <v>1.4</v>
      </c>
      <c r="G11">
        <v>7</v>
      </c>
    </row>
    <row r="12" spans="1:7" x14ac:dyDescent="0.25">
      <c r="A12" t="s">
        <v>52</v>
      </c>
      <c r="B12">
        <v>1.8</v>
      </c>
      <c r="C12">
        <v>7</v>
      </c>
      <c r="D12">
        <v>1.2</v>
      </c>
      <c r="E12">
        <v>5</v>
      </c>
      <c r="F12">
        <v>1.2</v>
      </c>
      <c r="G12">
        <v>5</v>
      </c>
    </row>
    <row r="13" spans="1:7" x14ac:dyDescent="0.25">
      <c r="A13" t="s">
        <v>53</v>
      </c>
      <c r="B13">
        <v>1.9</v>
      </c>
      <c r="C13">
        <v>8</v>
      </c>
      <c r="D13">
        <v>1.6</v>
      </c>
      <c r="E13">
        <v>11</v>
      </c>
      <c r="F13">
        <v>1.6</v>
      </c>
      <c r="G13">
        <v>12</v>
      </c>
    </row>
    <row r="14" spans="1:7" x14ac:dyDescent="0.25">
      <c r="A14" t="s">
        <v>54</v>
      </c>
      <c r="B14">
        <v>2</v>
      </c>
      <c r="C14">
        <v>9</v>
      </c>
      <c r="D14">
        <v>1.2</v>
      </c>
      <c r="E14">
        <v>4</v>
      </c>
      <c r="F14">
        <v>1.4</v>
      </c>
      <c r="G14">
        <v>8</v>
      </c>
    </row>
    <row r="15" spans="1:7" x14ac:dyDescent="0.25">
      <c r="A15" t="s">
        <v>55</v>
      </c>
      <c r="B15">
        <v>2.1</v>
      </c>
      <c r="C15">
        <v>10</v>
      </c>
      <c r="D15">
        <v>1.6</v>
      </c>
      <c r="E15">
        <v>10</v>
      </c>
      <c r="F15">
        <v>1.6</v>
      </c>
      <c r="G15">
        <v>11</v>
      </c>
    </row>
    <row r="16" spans="1:7" x14ac:dyDescent="0.25">
      <c r="A16" t="s">
        <v>42</v>
      </c>
      <c r="B16">
        <v>2.5</v>
      </c>
      <c r="C16">
        <v>16</v>
      </c>
      <c r="D16">
        <v>3</v>
      </c>
      <c r="E16">
        <v>39</v>
      </c>
      <c r="F16">
        <v>3</v>
      </c>
      <c r="G16">
        <v>40</v>
      </c>
    </row>
    <row r="17" spans="1:7" x14ac:dyDescent="0.25">
      <c r="A17" t="s">
        <v>16</v>
      </c>
      <c r="B17">
        <v>2.8</v>
      </c>
      <c r="C17">
        <v>25</v>
      </c>
      <c r="D17">
        <v>3</v>
      </c>
      <c r="E17">
        <v>40</v>
      </c>
      <c r="F17">
        <v>2.5</v>
      </c>
      <c r="G17">
        <v>27</v>
      </c>
    </row>
    <row r="18" spans="1:7" x14ac:dyDescent="0.25">
      <c r="A18" t="s">
        <v>9</v>
      </c>
      <c r="B18">
        <v>4.3</v>
      </c>
      <c r="C18">
        <v>55</v>
      </c>
      <c r="D18">
        <v>5.2</v>
      </c>
      <c r="E18">
        <v>80</v>
      </c>
      <c r="F18">
        <v>4.9000000000000004</v>
      </c>
      <c r="G18">
        <v>72</v>
      </c>
    </row>
    <row r="19" spans="1:7" s="15" customFormat="1" x14ac:dyDescent="0.25">
      <c r="A19" s="15" t="s">
        <v>225</v>
      </c>
      <c r="B19" s="15">
        <v>4.5999999999999996</v>
      </c>
      <c r="C19" s="15">
        <v>61</v>
      </c>
      <c r="D19" s="15">
        <v>5.0999999999999996</v>
      </c>
      <c r="E19" s="15">
        <v>78</v>
      </c>
      <c r="F19" s="15">
        <v>4.5</v>
      </c>
      <c r="G19" s="15">
        <v>66</v>
      </c>
    </row>
    <row r="20" spans="1:7" x14ac:dyDescent="0.25">
      <c r="A20" t="s">
        <v>41</v>
      </c>
      <c r="B20">
        <v>4.7</v>
      </c>
      <c r="C20">
        <v>64</v>
      </c>
      <c r="D20">
        <v>4.7</v>
      </c>
      <c r="E20">
        <v>69</v>
      </c>
      <c r="F20">
        <v>4.4000000000000004</v>
      </c>
      <c r="G20">
        <v>64</v>
      </c>
    </row>
    <row r="21" spans="1:7" x14ac:dyDescent="0.25">
      <c r="A21" t="s">
        <v>10</v>
      </c>
      <c r="B21">
        <v>5</v>
      </c>
      <c r="C21">
        <v>70</v>
      </c>
      <c r="D21">
        <v>5</v>
      </c>
      <c r="E21">
        <v>75</v>
      </c>
      <c r="F21">
        <v>5</v>
      </c>
      <c r="G21">
        <v>73</v>
      </c>
    </row>
    <row r="23" spans="1:7" x14ac:dyDescent="0.25">
      <c r="A23" t="s">
        <v>43</v>
      </c>
      <c r="C23">
        <v>140</v>
      </c>
      <c r="E23">
        <v>139</v>
      </c>
      <c r="G23">
        <v>133</v>
      </c>
    </row>
  </sheetData>
  <mergeCells count="3">
    <mergeCell ref="B4:C4"/>
    <mergeCell ref="D4:E4"/>
    <mergeCell ref="F4:G4"/>
  </mergeCells>
  <phoneticPr fontId="9"/>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workbookViewId="0">
      <selection activeCell="K15" sqref="K15"/>
    </sheetView>
  </sheetViews>
  <sheetFormatPr defaultColWidth="8.85546875" defaultRowHeight="15" x14ac:dyDescent="0.25"/>
  <cols>
    <col min="1" max="1" width="19.85546875" customWidth="1"/>
  </cols>
  <sheetData>
    <row r="1" spans="1:12" x14ac:dyDescent="0.25">
      <c r="A1" s="1" t="s">
        <v>226</v>
      </c>
    </row>
    <row r="2" spans="1:12" x14ac:dyDescent="0.25">
      <c r="A2" t="s">
        <v>27</v>
      </c>
    </row>
    <row r="4" spans="1:12" s="1" customFormat="1" x14ac:dyDescent="0.25">
      <c r="A4" s="1" t="s">
        <v>2</v>
      </c>
      <c r="B4" s="1" t="s">
        <v>56</v>
      </c>
      <c r="C4" s="1" t="s">
        <v>57</v>
      </c>
      <c r="D4" s="1" t="s">
        <v>58</v>
      </c>
      <c r="E4" s="1" t="s">
        <v>59</v>
      </c>
      <c r="F4" s="1" t="s">
        <v>60</v>
      </c>
      <c r="G4" s="1" t="s">
        <v>61</v>
      </c>
      <c r="H4" s="1" t="s">
        <v>62</v>
      </c>
      <c r="I4" s="1" t="s">
        <v>63</v>
      </c>
      <c r="J4" s="1" t="s">
        <v>64</v>
      </c>
      <c r="K4" s="1" t="s">
        <v>65</v>
      </c>
      <c r="L4" s="1" t="s">
        <v>66</v>
      </c>
    </row>
    <row r="5" spans="1:12" x14ac:dyDescent="0.25">
      <c r="A5" t="s">
        <v>67</v>
      </c>
      <c r="B5">
        <v>932129.97181677609</v>
      </c>
      <c r="C5">
        <v>855341.60834410891</v>
      </c>
      <c r="D5">
        <v>812864.29469677771</v>
      </c>
      <c r="E5">
        <v>766459.72254158044</v>
      </c>
      <c r="F5">
        <v>726930.64226460271</v>
      </c>
      <c r="G5">
        <v>691453.23132364487</v>
      </c>
      <c r="H5">
        <v>651198.7803429903</v>
      </c>
      <c r="I5">
        <v>627010.12068100669</v>
      </c>
      <c r="J5">
        <v>591257.04726230598</v>
      </c>
      <c r="K5">
        <v>545630.78127908695</v>
      </c>
      <c r="L5">
        <v>532891.97339301719</v>
      </c>
    </row>
    <row r="6" spans="1:12" x14ac:dyDescent="0.25">
      <c r="A6" t="s">
        <v>68</v>
      </c>
      <c r="B6">
        <v>407325.09105659457</v>
      </c>
      <c r="C6">
        <v>356608.57843391126</v>
      </c>
      <c r="D6">
        <v>327491.9282072467</v>
      </c>
      <c r="E6">
        <v>316045.26397647889</v>
      </c>
      <c r="F6">
        <v>312339.61814213655</v>
      </c>
      <c r="G6">
        <v>326213.92865796131</v>
      </c>
      <c r="H6">
        <v>333329.64503850578</v>
      </c>
      <c r="I6">
        <v>328311.4844992024</v>
      </c>
      <c r="J6">
        <v>321064.06760197115</v>
      </c>
      <c r="K6">
        <v>312821.66439297667</v>
      </c>
      <c r="L6">
        <v>304723.08131933713</v>
      </c>
    </row>
    <row r="7" spans="1:12" x14ac:dyDescent="0.25">
      <c r="A7" t="s">
        <v>49</v>
      </c>
      <c r="B7">
        <v>287006.74792001641</v>
      </c>
      <c r="C7">
        <v>250381.97477401604</v>
      </c>
      <c r="D7">
        <v>236169.33341205644</v>
      </c>
      <c r="E7">
        <v>242352.13765601418</v>
      </c>
      <c r="F7">
        <v>239198.68440723576</v>
      </c>
      <c r="G7">
        <v>227477.17473348981</v>
      </c>
      <c r="H7">
        <v>210174.349176021</v>
      </c>
      <c r="I7">
        <v>196529.02934759064</v>
      </c>
      <c r="J7">
        <v>183295.52863055328</v>
      </c>
      <c r="K7">
        <v>172402.64638062194</v>
      </c>
      <c r="L7">
        <v>166112.64324855927</v>
      </c>
    </row>
    <row r="8" spans="1:12" x14ac:dyDescent="0.25">
      <c r="A8" t="s">
        <v>69</v>
      </c>
      <c r="B8">
        <v>393193.67512875743</v>
      </c>
      <c r="C8">
        <v>354601.13791106729</v>
      </c>
      <c r="D8">
        <v>310935.97940757574</v>
      </c>
      <c r="E8">
        <v>269913.26382757904</v>
      </c>
      <c r="F8">
        <v>235879.75492064015</v>
      </c>
      <c r="G8">
        <v>207220.48259347945</v>
      </c>
      <c r="H8">
        <v>183333.49736455237</v>
      </c>
      <c r="I8">
        <v>161140.31821289955</v>
      </c>
      <c r="J8">
        <v>141512.75902709182</v>
      </c>
      <c r="K8">
        <v>125202.7510842699</v>
      </c>
      <c r="L8">
        <v>114216.82974291801</v>
      </c>
    </row>
    <row r="9" spans="1:12" x14ac:dyDescent="0.25">
      <c r="A9" t="s">
        <v>70</v>
      </c>
      <c r="B9">
        <v>404672.0452551138</v>
      </c>
      <c r="C9">
        <v>356642.75283155573</v>
      </c>
      <c r="D9">
        <v>303686.1100366661</v>
      </c>
      <c r="E9">
        <v>253365.08842441588</v>
      </c>
      <c r="F9">
        <v>218595.83241292983</v>
      </c>
      <c r="G9">
        <v>189548.1172883845</v>
      </c>
      <c r="H9">
        <v>179820.70928859143</v>
      </c>
      <c r="I9">
        <v>155426.6942469097</v>
      </c>
      <c r="J9">
        <v>135348.52244529664</v>
      </c>
      <c r="K9">
        <v>114813.09752489458</v>
      </c>
      <c r="L9">
        <v>106932.95714867383</v>
      </c>
    </row>
    <row r="10" spans="1:12" x14ac:dyDescent="0.25">
      <c r="A10" t="s">
        <v>71</v>
      </c>
      <c r="B10">
        <v>321980.25711301505</v>
      </c>
      <c r="C10">
        <v>296511.64893020765</v>
      </c>
      <c r="D10">
        <v>267978.23493847944</v>
      </c>
      <c r="E10">
        <v>242306.40235569101</v>
      </c>
      <c r="F10">
        <v>214761.16332455518</v>
      </c>
      <c r="G10">
        <v>188039.32315016317</v>
      </c>
      <c r="H10">
        <v>164193.2554616784</v>
      </c>
      <c r="I10">
        <v>144186.9788607822</v>
      </c>
      <c r="J10">
        <v>127594.8831339793</v>
      </c>
      <c r="K10">
        <v>113307.55816684953</v>
      </c>
      <c r="L10">
        <v>102883.62732538955</v>
      </c>
    </row>
    <row r="11" spans="1:12" x14ac:dyDescent="0.25">
      <c r="A11" t="s">
        <v>72</v>
      </c>
      <c r="B11">
        <v>357405.57136917522</v>
      </c>
      <c r="C11">
        <v>307525.07670927531</v>
      </c>
      <c r="D11">
        <v>258981.80174856173</v>
      </c>
      <c r="E11">
        <v>214963.78797934038</v>
      </c>
      <c r="F11">
        <v>181337.27109719193</v>
      </c>
      <c r="G11">
        <v>155820.79562725715</v>
      </c>
      <c r="H11">
        <v>135461.11326609776</v>
      </c>
      <c r="I11">
        <v>117674.62308581299</v>
      </c>
      <c r="J11">
        <v>102786.9757174393</v>
      </c>
      <c r="K11">
        <v>90826.33679299723</v>
      </c>
      <c r="L11">
        <v>83085.965163374523</v>
      </c>
    </row>
    <row r="12" spans="1:12" x14ac:dyDescent="0.25">
      <c r="A12" t="s">
        <v>3</v>
      </c>
      <c r="B12">
        <v>153110.56194262384</v>
      </c>
      <c r="C12">
        <v>139623.75073486185</v>
      </c>
      <c r="D12">
        <v>129582.96881492647</v>
      </c>
      <c r="E12">
        <v>119768.02824004035</v>
      </c>
      <c r="F12">
        <v>113086.26299500039</v>
      </c>
      <c r="G12">
        <v>107344.63276836158</v>
      </c>
      <c r="H12">
        <v>99931.285845308405</v>
      </c>
      <c r="I12">
        <v>95040.550634937579</v>
      </c>
      <c r="J12">
        <v>90874.30648555576</v>
      </c>
      <c r="K12">
        <v>86657.937222436143</v>
      </c>
      <c r="L12">
        <v>82986.875261699839</v>
      </c>
    </row>
    <row r="13" spans="1:12" x14ac:dyDescent="0.25">
      <c r="A13" t="s">
        <v>73</v>
      </c>
      <c r="B13">
        <v>104976.25942656581</v>
      </c>
      <c r="C13">
        <v>100936.99655360929</v>
      </c>
      <c r="D13">
        <v>97126.776377547547</v>
      </c>
      <c r="E13">
        <v>94479.503265355073</v>
      </c>
      <c r="F13">
        <v>92835.911069029811</v>
      </c>
      <c r="G13">
        <v>91236.844399383321</v>
      </c>
      <c r="H13">
        <v>89119.053490329068</v>
      </c>
      <c r="I13">
        <v>86716.546084509595</v>
      </c>
      <c r="J13">
        <v>84175.102723373071</v>
      </c>
      <c r="K13">
        <v>81118.621544044116</v>
      </c>
      <c r="L13">
        <v>77123.604506925782</v>
      </c>
    </row>
    <row r="14" spans="1:12" x14ac:dyDescent="0.25">
      <c r="A14" t="s">
        <v>74</v>
      </c>
      <c r="B14">
        <v>131748.58984689767</v>
      </c>
      <c r="C14">
        <v>120039.64612165486</v>
      </c>
      <c r="D14">
        <v>112607.18344295603</v>
      </c>
      <c r="E14">
        <v>104800.97429651945</v>
      </c>
      <c r="F14">
        <v>103608.88438262412</v>
      </c>
      <c r="G14">
        <v>99865.624236501346</v>
      </c>
      <c r="H14">
        <v>92589.970835574946</v>
      </c>
      <c r="I14">
        <v>86478.19532964853</v>
      </c>
      <c r="J14">
        <v>82816.25933898949</v>
      </c>
      <c r="K14">
        <v>77336.045219118794</v>
      </c>
      <c r="L14">
        <v>74230.454916916366</v>
      </c>
    </row>
    <row r="15" spans="1:12" x14ac:dyDescent="0.25">
      <c r="A15" t="s">
        <v>36</v>
      </c>
      <c r="B15">
        <v>153655.29886858928</v>
      </c>
      <c r="C15">
        <v>133180.64809362535</v>
      </c>
      <c r="D15">
        <v>115812.3985342565</v>
      </c>
      <c r="E15">
        <v>100900.7577984079</v>
      </c>
      <c r="F15">
        <v>88774.127088293229</v>
      </c>
      <c r="G15">
        <v>79122.387792238122</v>
      </c>
      <c r="H15">
        <v>71347.80057159478</v>
      </c>
      <c r="I15">
        <v>65187.956928348314</v>
      </c>
      <c r="J15">
        <v>60456.621831372489</v>
      </c>
      <c r="K15">
        <v>57045.206561187159</v>
      </c>
      <c r="L15">
        <v>54567.150636097314</v>
      </c>
    </row>
    <row r="16" spans="1:12" x14ac:dyDescent="0.25">
      <c r="A16" t="s">
        <v>75</v>
      </c>
      <c r="B16">
        <v>207945.19239145401</v>
      </c>
      <c r="C16">
        <v>181344.84355739769</v>
      </c>
      <c r="D16">
        <v>156497.17036197372</v>
      </c>
      <c r="E16">
        <v>134764.34451108467</v>
      </c>
      <c r="F16">
        <v>116510.29620381114</v>
      </c>
      <c r="G16">
        <v>100999.76114921349</v>
      </c>
      <c r="H16">
        <v>88382.164479208092</v>
      </c>
      <c r="I16">
        <v>77127.976505845567</v>
      </c>
      <c r="J16">
        <v>67606.272034848298</v>
      </c>
      <c r="K16">
        <v>59060.491244947269</v>
      </c>
      <c r="L16">
        <v>52539.91435993959</v>
      </c>
    </row>
    <row r="17" spans="1:12" x14ac:dyDescent="0.25">
      <c r="A17" t="s">
        <v>76</v>
      </c>
      <c r="B17">
        <v>109845.18538860219</v>
      </c>
      <c r="C17">
        <v>97828.343571371966</v>
      </c>
      <c r="D17">
        <v>89027.106941294478</v>
      </c>
      <c r="E17">
        <v>82387.6999264755</v>
      </c>
      <c r="F17">
        <v>76581.465743265144</v>
      </c>
      <c r="G17">
        <v>70487.121827421695</v>
      </c>
      <c r="H17">
        <v>64495.018234069496</v>
      </c>
      <c r="I17">
        <v>59438.728957916712</v>
      </c>
      <c r="J17">
        <v>55880.323059065879</v>
      </c>
      <c r="K17">
        <v>53032.919044649156</v>
      </c>
      <c r="L17">
        <v>51073.322629890172</v>
      </c>
    </row>
    <row r="18" spans="1:12" x14ac:dyDescent="0.25">
      <c r="A18" t="s">
        <v>77</v>
      </c>
      <c r="B18">
        <v>164289.60149503537</v>
      </c>
      <c r="C18">
        <v>141971.09113656732</v>
      </c>
      <c r="D18">
        <v>125837.60656872307</v>
      </c>
      <c r="E18">
        <v>116795.99389740931</v>
      </c>
      <c r="F18">
        <v>105611.95527333695</v>
      </c>
      <c r="G18">
        <v>91822.094691535152</v>
      </c>
      <c r="H18">
        <v>82095.908545157887</v>
      </c>
      <c r="I18">
        <v>73231.907141941745</v>
      </c>
      <c r="J18">
        <v>63551.07520475363</v>
      </c>
      <c r="K18">
        <v>55905.742917441195</v>
      </c>
      <c r="L18">
        <v>50588.086505627922</v>
      </c>
    </row>
    <row r="19" spans="1:12" x14ac:dyDescent="0.25">
      <c r="A19" t="s">
        <v>78</v>
      </c>
      <c r="B19">
        <v>170901.17041666561</v>
      </c>
      <c r="C19">
        <v>152077.49260713291</v>
      </c>
      <c r="D19">
        <v>133568.7705528946</v>
      </c>
      <c r="E19">
        <v>115988.22255588167</v>
      </c>
      <c r="F19">
        <v>98216.149190330616</v>
      </c>
      <c r="G19">
        <v>91066.221534975804</v>
      </c>
      <c r="H19">
        <v>98586.66161902959</v>
      </c>
      <c r="I19">
        <v>84556.227777566382</v>
      </c>
      <c r="J19">
        <v>65132.301615964963</v>
      </c>
      <c r="K19">
        <v>56781.177266860745</v>
      </c>
      <c r="L19">
        <v>49023.248540271496</v>
      </c>
    </row>
    <row r="20" spans="1:12" x14ac:dyDescent="0.25">
      <c r="A20" t="s">
        <v>79</v>
      </c>
      <c r="B20">
        <v>124335.44265978475</v>
      </c>
      <c r="C20">
        <v>107372.51623526335</v>
      </c>
      <c r="D20">
        <v>94267.664552979113</v>
      </c>
      <c r="E20">
        <v>84027.461702256333</v>
      </c>
      <c r="F20">
        <v>74964.080598738685</v>
      </c>
      <c r="G20">
        <v>67341.615437988818</v>
      </c>
      <c r="H20">
        <v>61026.050755470431</v>
      </c>
      <c r="I20">
        <v>55723.597027842647</v>
      </c>
      <c r="J20">
        <v>51241.858076357355</v>
      </c>
      <c r="K20">
        <v>47462.391335956199</v>
      </c>
      <c r="L20">
        <v>44860.964147083469</v>
      </c>
    </row>
    <row r="21" spans="1:12" x14ac:dyDescent="0.25">
      <c r="A21" t="s">
        <v>80</v>
      </c>
      <c r="B21">
        <v>122210.36599268563</v>
      </c>
      <c r="C21">
        <v>105353.66740118805</v>
      </c>
      <c r="D21">
        <v>91270.197556014464</v>
      </c>
      <c r="E21">
        <v>79781.245669945958</v>
      </c>
      <c r="F21">
        <v>70650.342634989371</v>
      </c>
      <c r="G21">
        <v>63180.237701713835</v>
      </c>
      <c r="H21">
        <v>56864.717140468587</v>
      </c>
      <c r="I21">
        <v>51300.113319653305</v>
      </c>
      <c r="J21">
        <v>46374.805329641807</v>
      </c>
      <c r="K21">
        <v>42222.44756138153</v>
      </c>
      <c r="L21">
        <v>39408.793240723564</v>
      </c>
    </row>
    <row r="22" spans="1:12" x14ac:dyDescent="0.25">
      <c r="A22" t="s">
        <v>81</v>
      </c>
      <c r="B22">
        <v>100798.63534155229</v>
      </c>
      <c r="C22">
        <v>92053.646032487857</v>
      </c>
      <c r="D22">
        <v>94582.599711886854</v>
      </c>
      <c r="E22">
        <v>117946.99643437157</v>
      </c>
      <c r="F22">
        <v>103678.18292021565</v>
      </c>
      <c r="G22">
        <v>76259.305101747508</v>
      </c>
      <c r="H22">
        <v>65060.994682514851</v>
      </c>
      <c r="I22">
        <v>55167.965235694523</v>
      </c>
      <c r="J22">
        <v>47152.787727217496</v>
      </c>
      <c r="K22">
        <v>40649.262528571744</v>
      </c>
      <c r="L22">
        <v>36313.052028223625</v>
      </c>
    </row>
    <row r="23" spans="1:12" x14ac:dyDescent="0.25">
      <c r="A23" t="s">
        <v>82</v>
      </c>
      <c r="B23">
        <v>67722.071465168803</v>
      </c>
      <c r="C23">
        <v>58514.770111762184</v>
      </c>
      <c r="D23">
        <v>52596.575972115526</v>
      </c>
      <c r="E23">
        <v>47722.04541199754</v>
      </c>
      <c r="F23">
        <v>42725.513641485799</v>
      </c>
      <c r="G23">
        <v>39565.184854641258</v>
      </c>
      <c r="H23">
        <v>38356.127576107698</v>
      </c>
      <c r="I23">
        <v>35998.073378069297</v>
      </c>
      <c r="J23">
        <v>34977.586166762841</v>
      </c>
      <c r="K23">
        <v>34175.572665287669</v>
      </c>
      <c r="L23">
        <v>32894.698941493523</v>
      </c>
    </row>
    <row r="24" spans="1:12" x14ac:dyDescent="0.25">
      <c r="A24" t="s">
        <v>83</v>
      </c>
      <c r="B24">
        <v>100556.37305831315</v>
      </c>
      <c r="C24">
        <v>86592.614841344242</v>
      </c>
      <c r="D24">
        <v>74350.607993572208</v>
      </c>
      <c r="E24">
        <v>63770.857894526285</v>
      </c>
      <c r="F24">
        <v>55193.209693172888</v>
      </c>
      <c r="G24">
        <v>48925.483419625642</v>
      </c>
      <c r="H24">
        <v>43686.334421768639</v>
      </c>
      <c r="I24">
        <v>39119.273985868393</v>
      </c>
      <c r="J24">
        <v>36143.129842622104</v>
      </c>
      <c r="K24">
        <v>33902.042933175442</v>
      </c>
      <c r="L24">
        <v>32124.523254801825</v>
      </c>
    </row>
    <row r="25" spans="1:12" x14ac:dyDescent="0.25">
      <c r="A25" t="s">
        <v>84</v>
      </c>
      <c r="H25">
        <v>29006.8532305685</v>
      </c>
      <c r="I25">
        <v>29158.564877499244</v>
      </c>
      <c r="J25">
        <v>29661.359905748814</v>
      </c>
      <c r="K25">
        <v>30348.682009795975</v>
      </c>
      <c r="L25">
        <v>30170.025195083876</v>
      </c>
    </row>
    <row r="26" spans="1:12" x14ac:dyDescent="0.25">
      <c r="A26" t="s">
        <v>38</v>
      </c>
      <c r="B26">
        <v>86580.037182346117</v>
      </c>
      <c r="C26">
        <v>77266.551271766701</v>
      </c>
      <c r="D26">
        <v>68522.625109670058</v>
      </c>
      <c r="E26">
        <v>60676.081488677162</v>
      </c>
      <c r="F26">
        <v>53923.469892670088</v>
      </c>
      <c r="G26">
        <v>47937.056039287221</v>
      </c>
      <c r="H26">
        <v>42606.692914822837</v>
      </c>
      <c r="I26">
        <v>38039.631656042511</v>
      </c>
      <c r="J26">
        <v>34319.573464806883</v>
      </c>
      <c r="K26">
        <v>31364.788926855039</v>
      </c>
      <c r="L26">
        <v>29396.253261071175</v>
      </c>
    </row>
    <row r="27" spans="1:12" x14ac:dyDescent="0.25">
      <c r="A27" t="s">
        <v>85</v>
      </c>
      <c r="B27">
        <v>85778.555271078716</v>
      </c>
      <c r="C27">
        <v>76328.196814500436</v>
      </c>
      <c r="D27">
        <v>67114.756363564593</v>
      </c>
      <c r="E27">
        <v>60830.612622416018</v>
      </c>
      <c r="F27">
        <v>56111.39762764312</v>
      </c>
      <c r="G27">
        <v>48929.160649030928</v>
      </c>
      <c r="H27">
        <v>42331.552547485713</v>
      </c>
      <c r="I27">
        <v>37357.329924084566</v>
      </c>
      <c r="J27">
        <v>34335.723669558334</v>
      </c>
      <c r="K27">
        <v>31663.262533347035</v>
      </c>
      <c r="L27">
        <v>29196.569893736141</v>
      </c>
    </row>
    <row r="28" spans="1:12" x14ac:dyDescent="0.25">
      <c r="A28" t="s">
        <v>37</v>
      </c>
      <c r="B28">
        <v>90384.907896314282</v>
      </c>
      <c r="C28">
        <v>78191.035904527307</v>
      </c>
      <c r="D28">
        <v>67750.539377413312</v>
      </c>
      <c r="E28">
        <v>59076.494898566889</v>
      </c>
      <c r="F28">
        <v>51927.127488670689</v>
      </c>
      <c r="G28">
        <v>45874.331304633059</v>
      </c>
      <c r="H28">
        <v>40761.761844122491</v>
      </c>
      <c r="I28">
        <v>36612.375542289032</v>
      </c>
      <c r="J28">
        <v>33154.155079020857</v>
      </c>
      <c r="K28">
        <v>30276.701720592722</v>
      </c>
      <c r="L28">
        <v>28334.407133029585</v>
      </c>
    </row>
    <row r="29" spans="1:12" x14ac:dyDescent="0.25">
      <c r="A29" t="s">
        <v>34</v>
      </c>
      <c r="B29">
        <v>70102.682315203579</v>
      </c>
      <c r="C29">
        <v>60840.613807005844</v>
      </c>
      <c r="D29">
        <v>53743.243706505469</v>
      </c>
      <c r="E29">
        <v>47754.486727055555</v>
      </c>
      <c r="F29">
        <v>42485.647175284743</v>
      </c>
      <c r="G29">
        <v>38217.470044959344</v>
      </c>
      <c r="H29">
        <v>35045.734910451778</v>
      </c>
      <c r="I29">
        <v>32457.601718592268</v>
      </c>
      <c r="J29">
        <v>30201.718044073859</v>
      </c>
      <c r="K29">
        <v>28516.243332209666</v>
      </c>
      <c r="L29">
        <v>27511.596788006351</v>
      </c>
    </row>
    <row r="30" spans="1:12" x14ac:dyDescent="0.25">
      <c r="A30" t="s">
        <v>86</v>
      </c>
      <c r="B30">
        <v>72088.373136628201</v>
      </c>
      <c r="C30">
        <v>66734.179411504636</v>
      </c>
      <c r="D30">
        <v>60655.205107471549</v>
      </c>
      <c r="E30">
        <v>54097.935521346873</v>
      </c>
      <c r="F30">
        <v>48034.387818239076</v>
      </c>
      <c r="G30">
        <v>42094.617650641507</v>
      </c>
      <c r="H30">
        <v>39685.197173421831</v>
      </c>
      <c r="I30">
        <v>40729.952017570897</v>
      </c>
      <c r="J30">
        <v>35610.577855072515</v>
      </c>
      <c r="K30">
        <v>29542.015670192937</v>
      </c>
      <c r="L30">
        <v>27278.193760761034</v>
      </c>
    </row>
    <row r="31" spans="1:12" x14ac:dyDescent="0.25">
      <c r="A31" t="s">
        <v>87</v>
      </c>
      <c r="B31">
        <v>88395.929577909439</v>
      </c>
      <c r="C31">
        <v>74321.362319624866</v>
      </c>
      <c r="D31">
        <v>62934.438414679404</v>
      </c>
      <c r="E31">
        <v>52849.304714137499</v>
      </c>
      <c r="F31">
        <v>45177.174070203226</v>
      </c>
      <c r="G31">
        <v>39527.255339339346</v>
      </c>
      <c r="H31">
        <v>34912.649025758757</v>
      </c>
      <c r="I31">
        <v>31381.156640624595</v>
      </c>
      <c r="J31">
        <v>28515.464547469761</v>
      </c>
      <c r="K31">
        <v>26120.973590589245</v>
      </c>
      <c r="L31">
        <v>24487.61678777992</v>
      </c>
    </row>
    <row r="32" spans="1:12" x14ac:dyDescent="0.25">
      <c r="A32" t="s">
        <v>88</v>
      </c>
      <c r="B32">
        <v>78541.641045134893</v>
      </c>
      <c r="C32">
        <v>66855.37647487779</v>
      </c>
      <c r="D32">
        <v>58810.848822631931</v>
      </c>
      <c r="E32">
        <v>51987.768998546286</v>
      </c>
      <c r="F32">
        <v>45261.350068757798</v>
      </c>
      <c r="G32">
        <v>39464.338317520094</v>
      </c>
      <c r="H32">
        <v>34760.363783906818</v>
      </c>
      <c r="I32">
        <v>30727.005319817828</v>
      </c>
      <c r="J32">
        <v>27455.884939323474</v>
      </c>
      <c r="K32">
        <v>25183.577977005873</v>
      </c>
      <c r="L32">
        <v>23724.692254436774</v>
      </c>
    </row>
    <row r="33" spans="1:12" x14ac:dyDescent="0.25">
      <c r="A33" t="s">
        <v>18</v>
      </c>
      <c r="B33">
        <v>45801.526717557252</v>
      </c>
      <c r="C33">
        <v>41698.449021103479</v>
      </c>
      <c r="D33">
        <v>37337.785535402596</v>
      </c>
      <c r="E33">
        <v>34667.418263810592</v>
      </c>
      <c r="F33">
        <v>32415.337989194886</v>
      </c>
      <c r="G33">
        <v>30251.046796893734</v>
      </c>
      <c r="H33">
        <v>28122.320663046583</v>
      </c>
      <c r="I33">
        <v>26570.178754657882</v>
      </c>
      <c r="J33">
        <v>25036.384176191012</v>
      </c>
      <c r="K33">
        <v>23622.500912251053</v>
      </c>
      <c r="L33">
        <v>22023.276633840644</v>
      </c>
    </row>
    <row r="34" spans="1:12" x14ac:dyDescent="0.25">
      <c r="A34" t="s">
        <v>89</v>
      </c>
      <c r="B34">
        <v>94871.365589597641</v>
      </c>
      <c r="C34">
        <v>75441.554983580369</v>
      </c>
      <c r="D34">
        <v>59932.170884246305</v>
      </c>
      <c r="E34">
        <v>48901.724792599154</v>
      </c>
      <c r="F34">
        <v>41452.697595255864</v>
      </c>
      <c r="G34">
        <v>36019.696417523366</v>
      </c>
      <c r="H34">
        <v>31257.469615900856</v>
      </c>
      <c r="I34">
        <v>27427.848624090038</v>
      </c>
      <c r="J34">
        <v>24537.610383162002</v>
      </c>
      <c r="K34">
        <v>22283.976510067114</v>
      </c>
      <c r="L34">
        <v>20909.59184476719</v>
      </c>
    </row>
    <row r="35" spans="1:12" x14ac:dyDescent="0.25">
      <c r="A35" t="s">
        <v>90</v>
      </c>
      <c r="B35">
        <v>61252.239704406449</v>
      </c>
      <c r="C35">
        <v>56247.644940972328</v>
      </c>
      <c r="D35">
        <v>52735.65018623152</v>
      </c>
      <c r="E35">
        <v>51560.209662976464</v>
      </c>
      <c r="F35">
        <v>48356.344320279903</v>
      </c>
      <c r="G35">
        <v>42140.050780625796</v>
      </c>
      <c r="H35">
        <v>33559.827520305924</v>
      </c>
      <c r="I35">
        <v>27240.474813529308</v>
      </c>
      <c r="J35">
        <v>24984.114083213459</v>
      </c>
      <c r="K35">
        <v>22494.35078267899</v>
      </c>
      <c r="L35">
        <v>20248.120105397738</v>
      </c>
    </row>
    <row r="36" spans="1:12" x14ac:dyDescent="0.25">
      <c r="A36" t="s">
        <v>91</v>
      </c>
      <c r="B36">
        <v>66584.943215671621</v>
      </c>
      <c r="C36">
        <v>57358.048718739868</v>
      </c>
      <c r="D36">
        <v>50610.466942639141</v>
      </c>
      <c r="E36">
        <v>44990.135137179182</v>
      </c>
      <c r="F36">
        <v>39880.125842424684</v>
      </c>
      <c r="G36">
        <v>34723.261591881936</v>
      </c>
      <c r="H36">
        <v>30200.292505453755</v>
      </c>
      <c r="I36">
        <v>26598.38524871898</v>
      </c>
      <c r="J36">
        <v>23757.06030135831</v>
      </c>
      <c r="K36">
        <v>21630.637545513378</v>
      </c>
      <c r="L36">
        <v>20167.622148333001</v>
      </c>
    </row>
    <row r="37" spans="1:12" x14ac:dyDescent="0.25">
      <c r="A37" t="s">
        <v>92</v>
      </c>
      <c r="B37">
        <v>23823.078685402441</v>
      </c>
      <c r="C37">
        <v>23231.860042590295</v>
      </c>
      <c r="D37">
        <v>23062.049629961872</v>
      </c>
      <c r="E37">
        <v>22579.070003979825</v>
      </c>
      <c r="F37">
        <v>22167.28510629835</v>
      </c>
      <c r="G37">
        <v>21694.511673776182</v>
      </c>
      <c r="H37">
        <v>21221.77107778037</v>
      </c>
      <c r="I37">
        <v>20817.788897892638</v>
      </c>
      <c r="J37">
        <v>20574.557002867747</v>
      </c>
      <c r="K37">
        <v>20231.738492489676</v>
      </c>
      <c r="L37">
        <v>19857.943325800927</v>
      </c>
    </row>
    <row r="38" spans="1:12" x14ac:dyDescent="0.25">
      <c r="A38" t="s">
        <v>93</v>
      </c>
      <c r="B38">
        <v>44683.64823499589</v>
      </c>
      <c r="C38">
        <v>39772.529680795516</v>
      </c>
      <c r="D38">
        <v>35171.631424727042</v>
      </c>
      <c r="E38">
        <v>31216.321075330365</v>
      </c>
      <c r="F38">
        <v>27772.433730210549</v>
      </c>
      <c r="G38">
        <v>25048.421120349198</v>
      </c>
      <c r="H38">
        <v>23098.664945528257</v>
      </c>
      <c r="I38">
        <v>21493.875799042333</v>
      </c>
      <c r="J38">
        <v>20360.805242848481</v>
      </c>
      <c r="K38">
        <v>19732.845600870951</v>
      </c>
      <c r="L38">
        <v>19159.224097650687</v>
      </c>
    </row>
    <row r="39" spans="1:12" x14ac:dyDescent="0.25">
      <c r="A39" t="s">
        <v>47</v>
      </c>
      <c r="B39">
        <v>22614.297420065734</v>
      </c>
      <c r="C39">
        <v>21733.795072681751</v>
      </c>
      <c r="D39">
        <v>21053.149969836129</v>
      </c>
      <c r="E39">
        <v>20723.404358459149</v>
      </c>
      <c r="F39">
        <v>20539.891652672115</v>
      </c>
      <c r="G39">
        <v>20362.466187589042</v>
      </c>
      <c r="H39">
        <v>19727.581708816972</v>
      </c>
      <c r="I39">
        <v>19330.635485032777</v>
      </c>
      <c r="J39">
        <v>19159.754029094591</v>
      </c>
      <c r="K39">
        <v>18692.422419888211</v>
      </c>
      <c r="L39">
        <v>18096.745199838337</v>
      </c>
    </row>
    <row r="40" spans="1:12" x14ac:dyDescent="0.25">
      <c r="A40" t="s">
        <v>94</v>
      </c>
      <c r="B40">
        <v>22657.084639955887</v>
      </c>
      <c r="C40">
        <v>21452.415814720938</v>
      </c>
      <c r="D40">
        <v>20909.788439013413</v>
      </c>
      <c r="E40">
        <v>20649.456919283024</v>
      </c>
      <c r="F40">
        <v>19971.322534827956</v>
      </c>
      <c r="G40">
        <v>19344.344746387444</v>
      </c>
      <c r="H40">
        <v>18702.50870379886</v>
      </c>
      <c r="I40">
        <v>18039.78475784952</v>
      </c>
      <c r="J40">
        <v>17731.029301277234</v>
      </c>
      <c r="K40">
        <v>17673.221534730579</v>
      </c>
      <c r="L40">
        <v>17437.636804171791</v>
      </c>
    </row>
    <row r="41" spans="1:12" x14ac:dyDescent="0.25">
      <c r="A41" t="s">
        <v>95</v>
      </c>
      <c r="B41">
        <v>62959.18638048946</v>
      </c>
      <c r="C41">
        <v>55498.190956594488</v>
      </c>
      <c r="D41">
        <v>48472.588463552711</v>
      </c>
      <c r="E41">
        <v>41959.31838643636</v>
      </c>
      <c r="F41">
        <v>36548.229075623705</v>
      </c>
      <c r="G41">
        <v>31902.332287687852</v>
      </c>
      <c r="H41">
        <v>27479.026042207297</v>
      </c>
      <c r="I41">
        <v>23518.345949844232</v>
      </c>
      <c r="J41">
        <v>20136.198377763329</v>
      </c>
      <c r="K41">
        <v>17397.119398392122</v>
      </c>
      <c r="L41">
        <v>15545.04478864136</v>
      </c>
    </row>
    <row r="42" spans="1:12" x14ac:dyDescent="0.25">
      <c r="A42" t="s">
        <v>96</v>
      </c>
      <c r="B42">
        <v>46751.608702961166</v>
      </c>
      <c r="C42">
        <v>40903.657526729883</v>
      </c>
      <c r="D42">
        <v>36030.690482186466</v>
      </c>
      <c r="E42">
        <v>31858.445470542458</v>
      </c>
      <c r="F42">
        <v>27727.787461199532</v>
      </c>
      <c r="G42">
        <v>23981.378204703004</v>
      </c>
      <c r="H42">
        <v>21024.689695710113</v>
      </c>
      <c r="I42">
        <v>18720.359845146777</v>
      </c>
      <c r="J42">
        <v>16871.969215476765</v>
      </c>
      <c r="K42">
        <v>15346.224706278974</v>
      </c>
      <c r="L42">
        <v>14300.716998395124</v>
      </c>
    </row>
    <row r="43" spans="1:12" x14ac:dyDescent="0.25">
      <c r="A43" t="s">
        <v>97</v>
      </c>
      <c r="B43">
        <v>56105.363878506454</v>
      </c>
      <c r="C43">
        <v>48971.092853599446</v>
      </c>
      <c r="D43">
        <v>42610.676616354351</v>
      </c>
      <c r="E43">
        <v>37131.759697608853</v>
      </c>
      <c r="F43">
        <v>32411.671442886585</v>
      </c>
      <c r="G43">
        <v>28354.525453148635</v>
      </c>
      <c r="H43">
        <v>23853.052475125241</v>
      </c>
      <c r="I43">
        <v>20418.165388364738</v>
      </c>
      <c r="J43">
        <v>18175.590747089482</v>
      </c>
      <c r="K43">
        <v>15737.583282853579</v>
      </c>
      <c r="L43">
        <v>14077.564753982355</v>
      </c>
    </row>
    <row r="44" spans="1:12" x14ac:dyDescent="0.25">
      <c r="A44" t="s">
        <v>98</v>
      </c>
      <c r="H44">
        <v>11927.772647994256</v>
      </c>
      <c r="I44">
        <v>12827.698826021715</v>
      </c>
      <c r="J44">
        <v>13341.748909800323</v>
      </c>
      <c r="K44">
        <v>13246.285662200347</v>
      </c>
      <c r="L44">
        <v>12965.751056687523</v>
      </c>
    </row>
    <row r="45" spans="1:12" x14ac:dyDescent="0.25">
      <c r="A45" t="s">
        <v>99</v>
      </c>
      <c r="B45">
        <v>48804.312227464565</v>
      </c>
      <c r="C45">
        <v>43466.195002724991</v>
      </c>
      <c r="D45">
        <v>38265.445573781246</v>
      </c>
      <c r="E45">
        <v>33342.126861296747</v>
      </c>
      <c r="F45">
        <v>28795.53042738263</v>
      </c>
      <c r="G45">
        <v>24747.28085852215</v>
      </c>
      <c r="H45">
        <v>21333.406684826892</v>
      </c>
      <c r="I45">
        <v>18559.52774771769</v>
      </c>
      <c r="J45">
        <v>16267.386737872932</v>
      </c>
      <c r="K45">
        <v>14294.93305887062</v>
      </c>
      <c r="L45">
        <v>12903.974764552091</v>
      </c>
    </row>
    <row r="46" spans="1:12" x14ac:dyDescent="0.25">
      <c r="A46" t="s">
        <v>100</v>
      </c>
      <c r="B46">
        <v>34410.405390172462</v>
      </c>
      <c r="C46">
        <v>29662.967319592899</v>
      </c>
      <c r="D46">
        <v>25651.118256077763</v>
      </c>
      <c r="E46">
        <v>22276.120191190563</v>
      </c>
      <c r="F46">
        <v>19575.592161662891</v>
      </c>
      <c r="G46">
        <v>17114.639065540705</v>
      </c>
      <c r="H46">
        <v>15511.304754794352</v>
      </c>
      <c r="I46">
        <v>14899.02698222349</v>
      </c>
      <c r="J46">
        <v>14243.434206589551</v>
      </c>
      <c r="K46">
        <v>13410.053224038829</v>
      </c>
      <c r="L46">
        <v>12635.206696369083</v>
      </c>
    </row>
    <row r="47" spans="1:12" x14ac:dyDescent="0.25">
      <c r="A47" t="s">
        <v>101</v>
      </c>
      <c r="B47">
        <v>44843.699163428711</v>
      </c>
      <c r="C47">
        <v>38583.623457942129</v>
      </c>
      <c r="D47">
        <v>33715.711845064478</v>
      </c>
      <c r="E47">
        <v>29008.296076335395</v>
      </c>
      <c r="F47">
        <v>24798.917564603082</v>
      </c>
      <c r="G47">
        <v>21327.474669594223</v>
      </c>
      <c r="H47">
        <v>18516.145121180096</v>
      </c>
      <c r="I47">
        <v>16390.672437887417</v>
      </c>
      <c r="J47">
        <v>14768.001667538769</v>
      </c>
      <c r="K47">
        <v>13363.635198530712</v>
      </c>
      <c r="L47">
        <v>12335.615672982867</v>
      </c>
    </row>
    <row r="48" spans="1:12" x14ac:dyDescent="0.25">
      <c r="A48" t="s">
        <v>102</v>
      </c>
      <c r="B48">
        <v>33835.695106240986</v>
      </c>
      <c r="C48">
        <v>32118.336918407644</v>
      </c>
      <c r="D48">
        <v>28113.433836709959</v>
      </c>
      <c r="E48">
        <v>24940.79421556626</v>
      </c>
      <c r="F48">
        <v>22064.330681565152</v>
      </c>
      <c r="G48">
        <v>19961.359203743214</v>
      </c>
      <c r="H48">
        <v>17733.813827493923</v>
      </c>
      <c r="I48">
        <v>16265.136649531074</v>
      </c>
      <c r="J48">
        <v>15092.040679280291</v>
      </c>
      <c r="K48">
        <v>13342.309810881939</v>
      </c>
      <c r="L48">
        <v>11901.057447168587</v>
      </c>
    </row>
    <row r="49" spans="1:12" x14ac:dyDescent="0.25">
      <c r="A49" t="s">
        <v>103</v>
      </c>
      <c r="B49">
        <v>17277.551524126866</v>
      </c>
      <c r="C49">
        <v>16882.289100587433</v>
      </c>
      <c r="D49">
        <v>16135.140029965261</v>
      </c>
      <c r="E49">
        <v>14929.011029187739</v>
      </c>
      <c r="F49">
        <v>14057.031384474152</v>
      </c>
      <c r="G49">
        <v>13841.585036625118</v>
      </c>
      <c r="H49">
        <v>13770.11772045537</v>
      </c>
      <c r="I49">
        <v>13336.341721710829</v>
      </c>
      <c r="J49">
        <v>12462.019452449385</v>
      </c>
      <c r="K49">
        <v>11139.042069661295</v>
      </c>
      <c r="L49">
        <v>10706.18428533161</v>
      </c>
    </row>
    <row r="50" spans="1:12" x14ac:dyDescent="0.25">
      <c r="A50" t="s">
        <v>104</v>
      </c>
      <c r="B50">
        <v>24707.677293026874</v>
      </c>
      <c r="C50">
        <v>24106.587275639238</v>
      </c>
      <c r="D50">
        <v>22258.175358252287</v>
      </c>
      <c r="E50">
        <v>20082.16114177127</v>
      </c>
      <c r="F50">
        <v>18839.088282322577</v>
      </c>
      <c r="G50">
        <v>16809.971675197728</v>
      </c>
      <c r="H50">
        <v>15027.834366966565</v>
      </c>
      <c r="I50">
        <v>13426.51333588437</v>
      </c>
      <c r="J50">
        <v>12022.400738175405</v>
      </c>
      <c r="K50">
        <v>10779.223316537955</v>
      </c>
      <c r="L50">
        <v>9850.8337499415102</v>
      </c>
    </row>
    <row r="51" spans="1:12" x14ac:dyDescent="0.25">
      <c r="A51" t="s">
        <v>52</v>
      </c>
      <c r="H51">
        <v>8290.4406848647614</v>
      </c>
      <c r="I51">
        <v>9081.5878130950641</v>
      </c>
      <c r="J51">
        <v>9214.4850835538491</v>
      </c>
      <c r="K51">
        <v>9480.2637467553777</v>
      </c>
      <c r="L51">
        <v>9574.8279205296822</v>
      </c>
    </row>
    <row r="52" spans="1:12" x14ac:dyDescent="0.25">
      <c r="A52" t="s">
        <v>105</v>
      </c>
      <c r="B52">
        <v>15718.869480207957</v>
      </c>
      <c r="C52">
        <v>13685.402610299767</v>
      </c>
      <c r="D52">
        <v>11992.19303775178</v>
      </c>
      <c r="E52">
        <v>10702.012217003388</v>
      </c>
      <c r="F52">
        <v>9661.3915708129716</v>
      </c>
      <c r="G52">
        <v>8723.5557083348867</v>
      </c>
      <c r="H52">
        <v>8284.4708671500412</v>
      </c>
      <c r="I52">
        <v>8544.3453109808161</v>
      </c>
      <c r="J52">
        <v>8815.5476110029813</v>
      </c>
      <c r="K52">
        <v>9146.9220097385805</v>
      </c>
      <c r="L52">
        <v>9507.5277352962894</v>
      </c>
    </row>
    <row r="53" spans="1:12" x14ac:dyDescent="0.25">
      <c r="A53" t="s">
        <v>106</v>
      </c>
      <c r="H53">
        <v>8568.5294086411322</v>
      </c>
      <c r="I53">
        <v>10039.5984386869</v>
      </c>
      <c r="J53">
        <v>9108.2182041723863</v>
      </c>
      <c r="K53">
        <v>9176.2920800844731</v>
      </c>
      <c r="L53">
        <v>9246.4242384462668</v>
      </c>
    </row>
    <row r="54" spans="1:12" x14ac:dyDescent="0.25">
      <c r="A54" t="s">
        <v>107</v>
      </c>
      <c r="H54">
        <v>9351.3742563228225</v>
      </c>
      <c r="I54">
        <v>9401.013919744446</v>
      </c>
      <c r="J54">
        <v>9360.6012444034441</v>
      </c>
      <c r="K54">
        <v>9251.1751023971792</v>
      </c>
      <c r="L54">
        <v>9094.7042711011036</v>
      </c>
    </row>
    <row r="55" spans="1:12" x14ac:dyDescent="0.25">
      <c r="A55" t="s">
        <v>1</v>
      </c>
      <c r="B55">
        <v>15106.84150146351</v>
      </c>
      <c r="C55">
        <v>14181.327750714603</v>
      </c>
      <c r="D55">
        <v>13425.696535427069</v>
      </c>
      <c r="E55">
        <v>12795.190679216668</v>
      </c>
      <c r="F55">
        <v>12164.168796187583</v>
      </c>
      <c r="G55">
        <v>11630.738498239705</v>
      </c>
      <c r="H55">
        <v>10985.755163460863</v>
      </c>
      <c r="I55">
        <v>10335.329736628804</v>
      </c>
      <c r="J55">
        <v>9797.4727825736754</v>
      </c>
      <c r="K55">
        <v>9354.9404394877329</v>
      </c>
      <c r="L55">
        <v>9044.1517773760916</v>
      </c>
    </row>
    <row r="56" spans="1:12" x14ac:dyDescent="0.25">
      <c r="A56" t="s">
        <v>108</v>
      </c>
      <c r="H56">
        <v>10836.249280240952</v>
      </c>
      <c r="I56">
        <v>10418.618516310366</v>
      </c>
      <c r="J56">
        <v>9804.2358787344456</v>
      </c>
      <c r="K56">
        <v>9287.4497000987012</v>
      </c>
      <c r="L56">
        <v>8872.8103579588733</v>
      </c>
    </row>
    <row r="57" spans="1:12" x14ac:dyDescent="0.25">
      <c r="A57" t="s">
        <v>109</v>
      </c>
      <c r="H57">
        <v>8434.0044742729315</v>
      </c>
      <c r="I57">
        <v>8245.8442694663172</v>
      </c>
      <c r="J57">
        <v>8490.9909909909929</v>
      </c>
      <c r="K57">
        <v>8498.6474301172238</v>
      </c>
      <c r="L57">
        <v>8807.1313000774189</v>
      </c>
    </row>
    <row r="58" spans="1:12" x14ac:dyDescent="0.25">
      <c r="A58" t="s">
        <v>20</v>
      </c>
      <c r="B58">
        <v>21686.09041486404</v>
      </c>
      <c r="C58">
        <v>19118.274280591839</v>
      </c>
      <c r="D58">
        <v>16828.583927423744</v>
      </c>
      <c r="E58">
        <v>14889.242399211371</v>
      </c>
      <c r="F58">
        <v>13258.407591962505</v>
      </c>
      <c r="G58">
        <v>11943.983321632293</v>
      </c>
      <c r="H58">
        <v>10918.42101915992</v>
      </c>
      <c r="I58">
        <v>10092.45448113077</v>
      </c>
      <c r="J58">
        <v>9389.0257727827393</v>
      </c>
      <c r="K58">
        <v>8741.2887148170284</v>
      </c>
      <c r="L58">
        <v>8281.3225057933269</v>
      </c>
    </row>
    <row r="59" spans="1:12" x14ac:dyDescent="0.25">
      <c r="A59" t="s">
        <v>110</v>
      </c>
      <c r="B59">
        <v>20018.986498139777</v>
      </c>
      <c r="C59">
        <v>18017.832275495344</v>
      </c>
      <c r="D59">
        <v>16442.982118870488</v>
      </c>
      <c r="E59">
        <v>16716.886633726357</v>
      </c>
      <c r="F59">
        <v>17369.770291269153</v>
      </c>
      <c r="G59">
        <v>14580.992334460398</v>
      </c>
      <c r="H59">
        <v>12405.142065106422</v>
      </c>
      <c r="I59">
        <v>10582.699585238906</v>
      </c>
      <c r="J59">
        <v>9489.08739213441</v>
      </c>
      <c r="K59">
        <v>8772.6393743987901</v>
      </c>
      <c r="L59">
        <v>8256.9587471112609</v>
      </c>
    </row>
    <row r="60" spans="1:12" x14ac:dyDescent="0.25">
      <c r="A60" t="s">
        <v>54</v>
      </c>
      <c r="H60">
        <v>6403.1506255120794</v>
      </c>
      <c r="I60">
        <v>6880.8159644795332</v>
      </c>
      <c r="J60">
        <v>7246.2105651827796</v>
      </c>
      <c r="K60">
        <v>7607.9670048742792</v>
      </c>
      <c r="L60">
        <v>8127.3616807034387</v>
      </c>
    </row>
    <row r="61" spans="1:12" x14ac:dyDescent="0.25">
      <c r="A61" t="s">
        <v>111</v>
      </c>
      <c r="H61">
        <v>11489.70154477281</v>
      </c>
      <c r="I61">
        <v>10688.581458831361</v>
      </c>
      <c r="J61">
        <v>9909.249017585249</v>
      </c>
      <c r="K61">
        <v>8924.1705661279502</v>
      </c>
      <c r="L61">
        <v>8120.4373724383695</v>
      </c>
    </row>
    <row r="62" spans="1:12" x14ac:dyDescent="0.25">
      <c r="A62" t="s">
        <v>112</v>
      </c>
      <c r="B62">
        <v>24993.40261144437</v>
      </c>
      <c r="C62">
        <v>21856.615399026341</v>
      </c>
      <c r="D62">
        <v>19093.195601221476</v>
      </c>
      <c r="E62">
        <v>16774.817128378658</v>
      </c>
      <c r="F62">
        <v>14841.534005732747</v>
      </c>
      <c r="G62">
        <v>13158.100847444353</v>
      </c>
      <c r="H62">
        <v>11725.651957523503</v>
      </c>
      <c r="I62">
        <v>10450.124769896292</v>
      </c>
      <c r="J62">
        <v>9281.1857615731369</v>
      </c>
      <c r="K62">
        <v>8199.4718248652898</v>
      </c>
      <c r="L62">
        <v>7425.2487560328445</v>
      </c>
    </row>
    <row r="63" spans="1:12" x14ac:dyDescent="0.25">
      <c r="A63" t="s">
        <v>113</v>
      </c>
      <c r="B63">
        <v>28737.439991176831</v>
      </c>
      <c r="C63">
        <v>26336.192530379598</v>
      </c>
      <c r="D63">
        <v>23944.876306108064</v>
      </c>
      <c r="E63">
        <v>21174.467598057101</v>
      </c>
      <c r="F63">
        <v>18070.61287338251</v>
      </c>
      <c r="G63">
        <v>15479.516729487705</v>
      </c>
      <c r="H63">
        <v>13451.172878654606</v>
      </c>
      <c r="I63">
        <v>11570.284632129054</v>
      </c>
      <c r="J63">
        <v>9941.8442416636626</v>
      </c>
      <c r="K63">
        <v>8355.5281755184824</v>
      </c>
      <c r="L63">
        <v>7333.8159777091641</v>
      </c>
    </row>
    <row r="64" spans="1:12" x14ac:dyDescent="0.25">
      <c r="A64" t="s">
        <v>114</v>
      </c>
      <c r="B64">
        <v>15868.140868140867</v>
      </c>
      <c r="C64">
        <v>14451.655123520752</v>
      </c>
      <c r="D64">
        <v>12884.192828452815</v>
      </c>
      <c r="E64">
        <v>12993.750662341216</v>
      </c>
      <c r="F64">
        <v>13770.341216148261</v>
      </c>
      <c r="G64">
        <v>11817.16833890747</v>
      </c>
      <c r="H64">
        <v>10207.466920476192</v>
      </c>
      <c r="I64">
        <v>9523.2906186023538</v>
      </c>
      <c r="J64">
        <v>9134.2021666349774</v>
      </c>
      <c r="K64">
        <v>8089.7544220380069</v>
      </c>
      <c r="L64">
        <v>7332.2551392726828</v>
      </c>
    </row>
    <row r="65" spans="1:12" x14ac:dyDescent="0.25">
      <c r="A65" t="s">
        <v>115</v>
      </c>
      <c r="B65">
        <v>20057.109126966257</v>
      </c>
      <c r="C65">
        <v>18243.075823083029</v>
      </c>
      <c r="D65">
        <v>16433.280095143884</v>
      </c>
      <c r="E65">
        <v>14736.410085593114</v>
      </c>
      <c r="F65">
        <v>13158.071188750073</v>
      </c>
      <c r="G65">
        <v>11736.355273093499</v>
      </c>
      <c r="H65">
        <v>10403.719429428951</v>
      </c>
      <c r="I65">
        <v>9155.8741376813414</v>
      </c>
      <c r="J65">
        <v>8223.0898554702762</v>
      </c>
      <c r="K65">
        <v>7637.7584573916729</v>
      </c>
      <c r="L65">
        <v>7298.4725828753153</v>
      </c>
    </row>
    <row r="66" spans="1:12" x14ac:dyDescent="0.25">
      <c r="A66" t="s">
        <v>116</v>
      </c>
      <c r="B66">
        <v>12960.612417111954</v>
      </c>
      <c r="C66">
        <v>12030.611629756882</v>
      </c>
      <c r="D66">
        <v>11135.394699310049</v>
      </c>
      <c r="E66">
        <v>10264.128759181376</v>
      </c>
      <c r="F66">
        <v>9520.8300756398912</v>
      </c>
      <c r="G66">
        <v>8830.707467009468</v>
      </c>
      <c r="H66">
        <v>8233.6929697060077</v>
      </c>
      <c r="I66">
        <v>7733.0900435961348</v>
      </c>
      <c r="J66">
        <v>7335.0520210659506</v>
      </c>
      <c r="K66">
        <v>7017.3017422205894</v>
      </c>
      <c r="L66">
        <v>6776.5419100390491</v>
      </c>
    </row>
    <row r="67" spans="1:12" x14ac:dyDescent="0.25">
      <c r="A67" t="s">
        <v>117</v>
      </c>
      <c r="B67">
        <v>7714.032133011232</v>
      </c>
      <c r="C67">
        <v>7455.6072809020689</v>
      </c>
      <c r="D67">
        <v>7290.3677937531093</v>
      </c>
      <c r="E67">
        <v>7267.0289610923273</v>
      </c>
      <c r="F67">
        <v>7261.5504862598254</v>
      </c>
      <c r="G67">
        <v>7261.1229181370445</v>
      </c>
      <c r="H67">
        <v>7014.6717599135482</v>
      </c>
      <c r="I67">
        <v>6902.574923999513</v>
      </c>
      <c r="J67">
        <v>6805.2824334502147</v>
      </c>
      <c r="K67">
        <v>6625.876964933931</v>
      </c>
      <c r="L67">
        <v>6542.7999638837446</v>
      </c>
    </row>
    <row r="68" spans="1:12" x14ac:dyDescent="0.25">
      <c r="A68" t="s">
        <v>118</v>
      </c>
      <c r="B68">
        <v>24532.363295546766</v>
      </c>
      <c r="C68">
        <v>21059.39247591496</v>
      </c>
      <c r="D68">
        <v>17891.534025035209</v>
      </c>
      <c r="E68">
        <v>15121.131196364291</v>
      </c>
      <c r="F68">
        <v>12862.144751410986</v>
      </c>
      <c r="G68">
        <v>11071.356688466105</v>
      </c>
      <c r="H68">
        <v>9745.4517174839712</v>
      </c>
      <c r="I68">
        <v>8605.0680417322201</v>
      </c>
      <c r="J68">
        <v>7547.9347975134733</v>
      </c>
      <c r="K68">
        <v>6622.8337470539955</v>
      </c>
      <c r="L68">
        <v>5882.4409577494052</v>
      </c>
    </row>
    <row r="69" spans="1:12" x14ac:dyDescent="0.25">
      <c r="A69" t="s">
        <v>119</v>
      </c>
      <c r="B69">
        <v>6865.3409535461442</v>
      </c>
      <c r="C69">
        <v>6678.8821117427642</v>
      </c>
      <c r="D69">
        <v>6525.1915143709466</v>
      </c>
      <c r="E69">
        <v>6230.8783207224296</v>
      </c>
      <c r="F69">
        <v>5924.7073884063484</v>
      </c>
      <c r="G69">
        <v>5799.654920532229</v>
      </c>
      <c r="H69">
        <v>5593.1291686893537</v>
      </c>
      <c r="I69">
        <v>5382.0793830726552</v>
      </c>
      <c r="J69">
        <v>5280.5410333090149</v>
      </c>
      <c r="K69">
        <v>5195.7349823998957</v>
      </c>
      <c r="L69">
        <v>5214.3207183032455</v>
      </c>
    </row>
    <row r="70" spans="1:12" x14ac:dyDescent="0.25">
      <c r="A70" t="s">
        <v>120</v>
      </c>
      <c r="H70">
        <v>4205.2758374471705</v>
      </c>
      <c r="I70">
        <v>4352.2807657440826</v>
      </c>
      <c r="J70">
        <v>4519.2266081374546</v>
      </c>
      <c r="K70">
        <v>4815.4083162968154</v>
      </c>
      <c r="L70">
        <v>5138.5102613341969</v>
      </c>
    </row>
    <row r="71" spans="1:12" x14ac:dyDescent="0.25">
      <c r="A71" t="s">
        <v>48</v>
      </c>
      <c r="B71">
        <v>7248.1774152891685</v>
      </c>
      <c r="C71">
        <v>6742.56502861835</v>
      </c>
      <c r="D71">
        <v>6452.6886948255178</v>
      </c>
      <c r="E71">
        <v>6431.9186190352311</v>
      </c>
      <c r="F71">
        <v>6321.0838343131272</v>
      </c>
      <c r="G71">
        <v>6172.5509105582087</v>
      </c>
      <c r="H71">
        <v>5876.0525260917093</v>
      </c>
      <c r="I71">
        <v>5699.0458048110668</v>
      </c>
      <c r="J71">
        <v>5545.829762519058</v>
      </c>
      <c r="K71">
        <v>5350.2018310668473</v>
      </c>
      <c r="L71">
        <v>5105.9110019490927</v>
      </c>
    </row>
    <row r="72" spans="1:12" x14ac:dyDescent="0.25">
      <c r="A72" t="s">
        <v>121</v>
      </c>
      <c r="B72">
        <v>17058.41002584367</v>
      </c>
      <c r="C72">
        <v>14591.987171236664</v>
      </c>
      <c r="D72">
        <v>12629.816518297084</v>
      </c>
      <c r="E72">
        <v>10973.229717943554</v>
      </c>
      <c r="F72">
        <v>9567.0068566478494</v>
      </c>
      <c r="G72">
        <v>8355.2221839347221</v>
      </c>
      <c r="H72">
        <v>7369.6268016372014</v>
      </c>
      <c r="I72">
        <v>6581.3945103860178</v>
      </c>
      <c r="J72">
        <v>5916.9659202033281</v>
      </c>
      <c r="K72">
        <v>5389.558891946298</v>
      </c>
      <c r="L72">
        <v>5039.2706999116717</v>
      </c>
    </row>
    <row r="73" spans="1:12" x14ac:dyDescent="0.25">
      <c r="A73" t="s">
        <v>122</v>
      </c>
      <c r="B73">
        <v>11526.828308660797</v>
      </c>
      <c r="C73">
        <v>10911.951824460159</v>
      </c>
      <c r="D73">
        <v>10181.376124978429</v>
      </c>
      <c r="E73">
        <v>9380.2896039344687</v>
      </c>
      <c r="F73">
        <v>8565.9757160299105</v>
      </c>
      <c r="G73">
        <v>7880.2309958379246</v>
      </c>
      <c r="H73">
        <v>7209.1616910434459</v>
      </c>
      <c r="I73">
        <v>6340.9825310158594</v>
      </c>
      <c r="J73">
        <v>5513.3569341765833</v>
      </c>
      <c r="K73">
        <v>4714.894642928849</v>
      </c>
      <c r="L73">
        <v>4161.8294070287893</v>
      </c>
    </row>
    <row r="74" spans="1:12" x14ac:dyDescent="0.25">
      <c r="A74" t="s">
        <v>123</v>
      </c>
      <c r="B74">
        <v>9949.3397558342331</v>
      </c>
      <c r="C74">
        <v>8989.4947473736866</v>
      </c>
      <c r="D74">
        <v>8029.8494123955488</v>
      </c>
      <c r="E74">
        <v>7145.8395466746188</v>
      </c>
      <c r="F74">
        <v>6453.930001616176</v>
      </c>
      <c r="G74">
        <v>5820.2429149797563</v>
      </c>
      <c r="H74">
        <v>5250.540174521293</v>
      </c>
      <c r="I74">
        <v>4836.69753414555</v>
      </c>
      <c r="J74">
        <v>4518.5551184517717</v>
      </c>
      <c r="K74">
        <v>4267.3391822239319</v>
      </c>
      <c r="L74">
        <v>4091.5300546448084</v>
      </c>
    </row>
    <row r="75" spans="1:12" x14ac:dyDescent="0.25">
      <c r="A75" t="s">
        <v>124</v>
      </c>
      <c r="B75">
        <v>12600.690889725613</v>
      </c>
      <c r="C75">
        <v>11337.196947569928</v>
      </c>
      <c r="D75">
        <v>10149.029851909159</v>
      </c>
      <c r="E75">
        <v>8944.8477454034128</v>
      </c>
      <c r="F75">
        <v>7879.4845795815772</v>
      </c>
      <c r="G75">
        <v>7499.2796055932213</v>
      </c>
      <c r="H75">
        <v>6989.3234773884233</v>
      </c>
      <c r="I75">
        <v>5929.7786507631145</v>
      </c>
      <c r="J75">
        <v>5191.5398707674067</v>
      </c>
      <c r="K75">
        <v>4523.8452197253728</v>
      </c>
      <c r="L75">
        <v>4080.3263707832034</v>
      </c>
    </row>
    <row r="76" spans="1:12" x14ac:dyDescent="0.25">
      <c r="A76" t="s">
        <v>125</v>
      </c>
      <c r="B76">
        <v>20525.494276795005</v>
      </c>
      <c r="C76">
        <v>15205.974463984581</v>
      </c>
      <c r="D76">
        <v>11735.832217759929</v>
      </c>
      <c r="E76">
        <v>9631.05373981507</v>
      </c>
      <c r="F76">
        <v>8069.1347923910826</v>
      </c>
      <c r="G76">
        <v>6512.8564942837093</v>
      </c>
      <c r="H76">
        <v>5357.8704332473171</v>
      </c>
      <c r="I76">
        <v>4924.3251677328753</v>
      </c>
      <c r="J76">
        <v>4405.4216278842532</v>
      </c>
      <c r="K76">
        <v>3882.3008414112091</v>
      </c>
      <c r="L76">
        <v>4053.1689462531299</v>
      </c>
    </row>
    <row r="77" spans="1:12" x14ac:dyDescent="0.25">
      <c r="A77" t="s">
        <v>126</v>
      </c>
      <c r="B77">
        <v>20542.691718199399</v>
      </c>
      <c r="C77">
        <v>16736.226699639617</v>
      </c>
      <c r="D77">
        <v>13368.981631221061</v>
      </c>
      <c r="E77">
        <v>10617.63724408475</v>
      </c>
      <c r="F77">
        <v>8533.3811901579156</v>
      </c>
      <c r="G77">
        <v>7031.0161694156477</v>
      </c>
      <c r="H77">
        <v>5933.1348672437907</v>
      </c>
      <c r="I77">
        <v>5108.3126486780584</v>
      </c>
      <c r="J77">
        <v>4608.0995445453727</v>
      </c>
      <c r="K77">
        <v>4281.0038920698971</v>
      </c>
      <c r="L77">
        <v>3962.8768588104958</v>
      </c>
    </row>
    <row r="78" spans="1:12" x14ac:dyDescent="0.25">
      <c r="A78" t="s">
        <v>127</v>
      </c>
      <c r="H78">
        <v>3641.3469068128429</v>
      </c>
      <c r="I78">
        <v>3676.9793417020855</v>
      </c>
      <c r="J78">
        <v>3770.9072478459202</v>
      </c>
      <c r="K78">
        <v>3891.2133891213393</v>
      </c>
      <c r="L78">
        <v>3926.9502797424266</v>
      </c>
    </row>
    <row r="79" spans="1:12" x14ac:dyDescent="0.25">
      <c r="A79" t="s">
        <v>5</v>
      </c>
      <c r="H79">
        <v>3914.4490618248747</v>
      </c>
      <c r="I79">
        <v>4196.637954967563</v>
      </c>
      <c r="J79">
        <v>4330.7238170562268</v>
      </c>
      <c r="K79">
        <v>4155.8513353489798</v>
      </c>
      <c r="L79">
        <v>3886.6675525168212</v>
      </c>
    </row>
    <row r="80" spans="1:12" x14ac:dyDescent="0.25">
      <c r="A80" t="s">
        <v>128</v>
      </c>
      <c r="B80">
        <v>4225.0459612730065</v>
      </c>
      <c r="C80">
        <v>4281.9217264708404</v>
      </c>
      <c r="D80">
        <v>4403.0251099887255</v>
      </c>
      <c r="E80">
        <v>4018.7506444542564</v>
      </c>
      <c r="F80">
        <v>3833.8254586390267</v>
      </c>
      <c r="G80">
        <v>3788.6223881062779</v>
      </c>
      <c r="H80">
        <v>3818.1384485135081</v>
      </c>
      <c r="I80">
        <v>3759.03516250952</v>
      </c>
      <c r="J80">
        <v>3646.9621620957591</v>
      </c>
      <c r="K80">
        <v>3604.2995119778461</v>
      </c>
      <c r="L80">
        <v>3599.3165087387615</v>
      </c>
    </row>
    <row r="81" spans="1:12" x14ac:dyDescent="0.25">
      <c r="A81" t="s">
        <v>129</v>
      </c>
      <c r="B81">
        <v>5602.7315401494334</v>
      </c>
      <c r="C81">
        <v>5213.1752971770466</v>
      </c>
      <c r="D81">
        <v>4884.7837220971533</v>
      </c>
      <c r="E81">
        <v>4566.3807741967439</v>
      </c>
      <c r="F81">
        <v>4274.3511658560974</v>
      </c>
      <c r="G81">
        <v>4000.6806772738878</v>
      </c>
      <c r="H81">
        <v>3881.0686062655072</v>
      </c>
      <c r="I81">
        <v>3711.027600274499</v>
      </c>
      <c r="J81">
        <v>3595.8280135803307</v>
      </c>
      <c r="K81">
        <v>3532.0439845392325</v>
      </c>
      <c r="L81">
        <v>3483.1719532801599</v>
      </c>
    </row>
    <row r="82" spans="1:12" x14ac:dyDescent="0.25">
      <c r="A82" t="s">
        <v>39</v>
      </c>
      <c r="B82">
        <v>9918.9146912707474</v>
      </c>
      <c r="C82">
        <v>8474.1380081955067</v>
      </c>
      <c r="D82">
        <v>7252.3127297256497</v>
      </c>
      <c r="E82">
        <v>6267.1143746074913</v>
      </c>
      <c r="F82">
        <v>5571.012808085351</v>
      </c>
      <c r="G82">
        <v>5049.4341454712348</v>
      </c>
      <c r="H82">
        <v>4556.7011604859454</v>
      </c>
      <c r="I82">
        <v>4132.6256365178115</v>
      </c>
      <c r="J82">
        <v>3832.3273036894789</v>
      </c>
      <c r="K82">
        <v>3602.577750960741</v>
      </c>
      <c r="L82">
        <v>3426.5731822659709</v>
      </c>
    </row>
    <row r="83" spans="1:12" x14ac:dyDescent="0.25">
      <c r="A83" t="s">
        <v>130</v>
      </c>
      <c r="B83">
        <v>5116.5003781673613</v>
      </c>
      <c r="C83">
        <v>4613.0501640161992</v>
      </c>
      <c r="D83">
        <v>4223.6617241403756</v>
      </c>
      <c r="E83">
        <v>3956.9555482962928</v>
      </c>
      <c r="F83">
        <v>3838.6444147472012</v>
      </c>
      <c r="G83">
        <v>3706.0369903713035</v>
      </c>
      <c r="H83">
        <v>3543.4454578504278</v>
      </c>
      <c r="I83">
        <v>3457.8319121783256</v>
      </c>
      <c r="J83">
        <v>3399.8907432801543</v>
      </c>
      <c r="K83">
        <v>3372.9516530029086</v>
      </c>
      <c r="L83">
        <v>3380.6155398524643</v>
      </c>
    </row>
    <row r="84" spans="1:12" x14ac:dyDescent="0.25">
      <c r="A84" t="s">
        <v>131</v>
      </c>
      <c r="B84">
        <v>7725.7522447956053</v>
      </c>
      <c r="C84">
        <v>6647.1094592986537</v>
      </c>
      <c r="D84">
        <v>5747.8945295917993</v>
      </c>
      <c r="E84">
        <v>5055.3473843317379</v>
      </c>
      <c r="F84">
        <v>4558.6135154666954</v>
      </c>
      <c r="G84">
        <v>4157.9423959956921</v>
      </c>
      <c r="H84">
        <v>3893.4461092688975</v>
      </c>
      <c r="I84">
        <v>3728.8059527887322</v>
      </c>
      <c r="J84">
        <v>3518.9278583894397</v>
      </c>
      <c r="K84">
        <v>3397.5550951393366</v>
      </c>
      <c r="L84">
        <v>3372.0692212361596</v>
      </c>
    </row>
    <row r="85" spans="1:12" x14ac:dyDescent="0.25">
      <c r="A85" t="s">
        <v>132</v>
      </c>
      <c r="B85">
        <v>4487.0189498288673</v>
      </c>
      <c r="C85">
        <v>4269.0493919086621</v>
      </c>
      <c r="D85">
        <v>4011.6430943762366</v>
      </c>
      <c r="E85">
        <v>3776.4682117983893</v>
      </c>
      <c r="F85">
        <v>3630.2543710795362</v>
      </c>
      <c r="G85">
        <v>3521.9631258651334</v>
      </c>
      <c r="H85">
        <v>3461.3496043596906</v>
      </c>
      <c r="I85">
        <v>3410.2354648626783</v>
      </c>
      <c r="J85">
        <v>3374.0044725175567</v>
      </c>
      <c r="K85">
        <v>3365.402488441212</v>
      </c>
      <c r="L85">
        <v>3364.177442146573</v>
      </c>
    </row>
    <row r="86" spans="1:12" x14ac:dyDescent="0.25">
      <c r="A86" t="s">
        <v>133</v>
      </c>
      <c r="B86">
        <v>7851.9584150597111</v>
      </c>
      <c r="C86">
        <v>6995.7215769379591</v>
      </c>
      <c r="D86">
        <v>6223.3799719459903</v>
      </c>
      <c r="E86">
        <v>5533.8574440779939</v>
      </c>
      <c r="F86">
        <v>4935.0036110312767</v>
      </c>
      <c r="G86">
        <v>4436.3430696406194</v>
      </c>
      <c r="H86">
        <v>4066.9943254679397</v>
      </c>
      <c r="I86">
        <v>3759.9954800547725</v>
      </c>
      <c r="J86">
        <v>3491.1099730400183</v>
      </c>
      <c r="K86">
        <v>3266.3509318805682</v>
      </c>
      <c r="L86">
        <v>3107.0932365314561</v>
      </c>
    </row>
    <row r="87" spans="1:12" x14ac:dyDescent="0.25">
      <c r="A87" t="s">
        <v>134</v>
      </c>
      <c r="B87">
        <v>3586.9098427754229</v>
      </c>
      <c r="C87">
        <v>3449.8728745474996</v>
      </c>
      <c r="D87">
        <v>3355.9302367383521</v>
      </c>
      <c r="E87">
        <v>3261.5255028687038</v>
      </c>
      <c r="F87">
        <v>3227.6007865654274</v>
      </c>
      <c r="G87">
        <v>3224.2716242313359</v>
      </c>
      <c r="H87">
        <v>3213.1929582937942</v>
      </c>
      <c r="I87">
        <v>3207.9241809141272</v>
      </c>
      <c r="J87">
        <v>3198.4433237683229</v>
      </c>
      <c r="K87">
        <v>3122.9513652944447</v>
      </c>
      <c r="L87">
        <v>3073.4539150068567</v>
      </c>
    </row>
    <row r="88" spans="1:12" x14ac:dyDescent="0.25">
      <c r="A88" t="s">
        <v>135</v>
      </c>
      <c r="B88">
        <v>4167.5210953145624</v>
      </c>
      <c r="C88">
        <v>3934.7450857689828</v>
      </c>
      <c r="D88">
        <v>3789.5434596781015</v>
      </c>
      <c r="E88">
        <v>3665.2899043639732</v>
      </c>
      <c r="F88">
        <v>3583.1599651243873</v>
      </c>
      <c r="G88">
        <v>3479.3026635471006</v>
      </c>
      <c r="H88">
        <v>3398.5161942355321</v>
      </c>
      <c r="I88">
        <v>3335.3461035286091</v>
      </c>
      <c r="J88">
        <v>3236.0768722941648</v>
      </c>
      <c r="K88">
        <v>3124.3862533753527</v>
      </c>
      <c r="L88">
        <v>3060.7440779040171</v>
      </c>
    </row>
    <row r="89" spans="1:12" x14ac:dyDescent="0.25">
      <c r="A89" t="s">
        <v>136</v>
      </c>
      <c r="B89">
        <v>4363.542150794472</v>
      </c>
      <c r="C89">
        <v>4147.2355003358825</v>
      </c>
      <c r="D89">
        <v>3963.9037019144416</v>
      </c>
      <c r="E89">
        <v>3693.1706158265824</v>
      </c>
      <c r="F89">
        <v>3426.7050981162042</v>
      </c>
      <c r="G89">
        <v>3212.7358202474306</v>
      </c>
      <c r="H89">
        <v>3103.0654084167418</v>
      </c>
      <c r="I89">
        <v>3045.9824364210654</v>
      </c>
      <c r="J89">
        <v>3005.3462291905207</v>
      </c>
      <c r="K89">
        <v>2931.2082073829806</v>
      </c>
      <c r="L89">
        <v>2880.5429823521736</v>
      </c>
    </row>
    <row r="90" spans="1:12" x14ac:dyDescent="0.25">
      <c r="A90" t="s">
        <v>137</v>
      </c>
      <c r="B90">
        <v>2620.7589568181288</v>
      </c>
      <c r="C90">
        <v>2527.0070874125445</v>
      </c>
      <c r="D90">
        <v>2448.6369254448355</v>
      </c>
      <c r="E90">
        <v>2385.2298390435549</v>
      </c>
      <c r="F90">
        <v>2354.931456355775</v>
      </c>
      <c r="G90">
        <v>2340.7824834565195</v>
      </c>
      <c r="H90">
        <v>2458.9691720205842</v>
      </c>
      <c r="I90">
        <v>2526.4470887389275</v>
      </c>
      <c r="J90">
        <v>2668.8803970480658</v>
      </c>
      <c r="K90">
        <v>2783.1755184459598</v>
      </c>
      <c r="L90">
        <v>2857.7929564385258</v>
      </c>
    </row>
    <row r="91" spans="1:12" x14ac:dyDescent="0.25">
      <c r="A91" t="s">
        <v>138</v>
      </c>
      <c r="B91">
        <v>6015.5910563920143</v>
      </c>
      <c r="C91">
        <v>5160.6128075071074</v>
      </c>
      <c r="D91">
        <v>4507.8414855001156</v>
      </c>
      <c r="E91">
        <v>4020.9069036592973</v>
      </c>
      <c r="F91">
        <v>3694.3216299305404</v>
      </c>
      <c r="G91">
        <v>3457.6139386060227</v>
      </c>
      <c r="H91">
        <v>3220.7504148870889</v>
      </c>
      <c r="I91">
        <v>3031.4799121331953</v>
      </c>
      <c r="J91">
        <v>2954.2426919525433</v>
      </c>
      <c r="K91">
        <v>2898.9284907018705</v>
      </c>
      <c r="L91">
        <v>2837.1664651079673</v>
      </c>
    </row>
    <row r="92" spans="1:12" x14ac:dyDescent="0.25">
      <c r="A92" t="s">
        <v>139</v>
      </c>
      <c r="B92">
        <v>9736.6981844851398</v>
      </c>
      <c r="C92">
        <v>8571.9613371146443</v>
      </c>
      <c r="D92">
        <v>7423.4218600492168</v>
      </c>
      <c r="E92">
        <v>6486.0266137676444</v>
      </c>
      <c r="F92">
        <v>5829.1491524076464</v>
      </c>
      <c r="G92">
        <v>4939.118944568012</v>
      </c>
      <c r="H92">
        <v>4069.5281527447182</v>
      </c>
      <c r="I92">
        <v>3504.0435866616531</v>
      </c>
      <c r="J92">
        <v>3145.580637929881</v>
      </c>
      <c r="K92">
        <v>2960.5421252463116</v>
      </c>
      <c r="L92">
        <v>2777.75523106324</v>
      </c>
    </row>
    <row r="93" spans="1:12" x14ac:dyDescent="0.25">
      <c r="A93" t="s">
        <v>140</v>
      </c>
      <c r="B93">
        <v>5643.663627202829</v>
      </c>
      <c r="C93">
        <v>5067.3779752693808</v>
      </c>
      <c r="D93">
        <v>4403.6596909629934</v>
      </c>
      <c r="E93">
        <v>3997.8922157518023</v>
      </c>
      <c r="F93">
        <v>3743.1754787814743</v>
      </c>
      <c r="G93">
        <v>3465.2979119200918</v>
      </c>
      <c r="H93">
        <v>3215.2658904918826</v>
      </c>
      <c r="I93">
        <v>3012.4770956195748</v>
      </c>
      <c r="J93">
        <v>2881.96102737007</v>
      </c>
      <c r="K93">
        <v>2778.7006704424093</v>
      </c>
      <c r="L93">
        <v>2720.1172687213189</v>
      </c>
    </row>
    <row r="94" spans="1:12" x14ac:dyDescent="0.25">
      <c r="A94" t="s">
        <v>141</v>
      </c>
      <c r="B94">
        <v>5930.3103491285965</v>
      </c>
      <c r="C94">
        <v>5386.3551163164339</v>
      </c>
      <c r="D94">
        <v>4863.8448926373667</v>
      </c>
      <c r="E94">
        <v>4326.4760480329842</v>
      </c>
      <c r="F94">
        <v>3806.2827682374077</v>
      </c>
      <c r="G94">
        <v>3440.2372250770272</v>
      </c>
      <c r="H94">
        <v>3149.9192946108078</v>
      </c>
      <c r="I94">
        <v>2902.8478435947804</v>
      </c>
      <c r="J94">
        <v>2773.8191777508941</v>
      </c>
      <c r="K94">
        <v>2674.1194324117591</v>
      </c>
      <c r="L94">
        <v>2576.9690901673112</v>
      </c>
    </row>
    <row r="95" spans="1:12" x14ac:dyDescent="0.25">
      <c r="A95" t="s">
        <v>142</v>
      </c>
      <c r="H95">
        <v>2709.3744355469926</v>
      </c>
      <c r="I95">
        <v>2711.2693912246255</v>
      </c>
      <c r="J95">
        <v>2603.1109103609119</v>
      </c>
      <c r="K95">
        <v>2575.5740191355612</v>
      </c>
      <c r="L95">
        <v>2566.6741131903286</v>
      </c>
    </row>
    <row r="96" spans="1:12" x14ac:dyDescent="0.25">
      <c r="A96" t="s">
        <v>143</v>
      </c>
      <c r="B96">
        <v>5056.0183855214018</v>
      </c>
      <c r="C96">
        <v>4511.6636759805178</v>
      </c>
      <c r="D96">
        <v>4105.435036155819</v>
      </c>
      <c r="E96">
        <v>3787.118060536508</v>
      </c>
      <c r="F96">
        <v>3474.5985785733087</v>
      </c>
      <c r="G96">
        <v>3224.8213522262258</v>
      </c>
      <c r="H96">
        <v>3029.9552392976011</v>
      </c>
      <c r="I96">
        <v>2843.6018957345968</v>
      </c>
      <c r="J96">
        <v>2790.5501823370855</v>
      </c>
      <c r="K96">
        <v>2634.8620190628271</v>
      </c>
      <c r="L96">
        <v>2530.068522689156</v>
      </c>
    </row>
    <row r="97" spans="1:12" x14ac:dyDescent="0.25">
      <c r="A97" t="s">
        <v>144</v>
      </c>
      <c r="B97">
        <v>3584.3950653194756</v>
      </c>
      <c r="C97">
        <v>3402.385959870755</v>
      </c>
      <c r="D97">
        <v>3222.9357089538339</v>
      </c>
      <c r="E97">
        <v>3057.4607403619189</v>
      </c>
      <c r="F97">
        <v>2930.7269191089063</v>
      </c>
      <c r="G97">
        <v>2878.5306654117103</v>
      </c>
      <c r="H97">
        <v>2846.337816528699</v>
      </c>
      <c r="I97">
        <v>2809.3284762604039</v>
      </c>
      <c r="J97">
        <v>2683.9444464048397</v>
      </c>
      <c r="K97">
        <v>2458.7190034192777</v>
      </c>
      <c r="L97">
        <v>2378.9812556173215</v>
      </c>
    </row>
    <row r="98" spans="1:12" x14ac:dyDescent="0.25">
      <c r="A98" t="s">
        <v>145</v>
      </c>
      <c r="I98">
        <v>2340.5756813072153</v>
      </c>
      <c r="J98">
        <v>2343.3524669922067</v>
      </c>
      <c r="K98">
        <v>2344.3509143526744</v>
      </c>
      <c r="L98">
        <v>2334.0318139650681</v>
      </c>
    </row>
    <row r="99" spans="1:12" x14ac:dyDescent="0.25">
      <c r="A99" t="s">
        <v>146</v>
      </c>
      <c r="H99">
        <v>1988.4058458378136</v>
      </c>
      <c r="I99">
        <v>2186.0295533092899</v>
      </c>
      <c r="J99">
        <v>2251.0651453461469</v>
      </c>
      <c r="K99">
        <v>2294.070468332864</v>
      </c>
      <c r="L99">
        <v>2314.0088795325428</v>
      </c>
    </row>
    <row r="100" spans="1:12" x14ac:dyDescent="0.25">
      <c r="A100" t="s">
        <v>147</v>
      </c>
      <c r="B100">
        <v>2723.0046948356808</v>
      </c>
      <c r="C100">
        <v>2639.0698825704903</v>
      </c>
      <c r="D100">
        <v>2585.3124122721038</v>
      </c>
      <c r="E100">
        <v>2580.3699830578244</v>
      </c>
      <c r="F100">
        <v>2574.8645874274048</v>
      </c>
      <c r="G100">
        <v>2552.7247696165896</v>
      </c>
      <c r="H100">
        <v>2518.2179172698375</v>
      </c>
      <c r="I100">
        <v>2486.4124419118325</v>
      </c>
      <c r="J100">
        <v>2442.2912269244116</v>
      </c>
      <c r="K100">
        <v>2364.5495126312849</v>
      </c>
      <c r="L100">
        <v>2292.1669320995975</v>
      </c>
    </row>
    <row r="101" spans="1:12" x14ac:dyDescent="0.25">
      <c r="A101" t="s">
        <v>148</v>
      </c>
      <c r="B101">
        <v>7218.6569470002933</v>
      </c>
      <c r="C101">
        <v>6415.8958680658507</v>
      </c>
      <c r="D101">
        <v>5589.2297236930417</v>
      </c>
      <c r="E101">
        <v>4798.8221073009354</v>
      </c>
      <c r="F101">
        <v>4129.3035085002657</v>
      </c>
      <c r="G101">
        <v>3440.1114387614557</v>
      </c>
      <c r="H101">
        <v>2907.6587069509565</v>
      </c>
      <c r="I101">
        <v>2622.273431602368</v>
      </c>
      <c r="J101">
        <v>2439.5134649130509</v>
      </c>
      <c r="K101">
        <v>2326.0383250057052</v>
      </c>
      <c r="L101">
        <v>2177.9321029666899</v>
      </c>
    </row>
    <row r="102" spans="1:12" x14ac:dyDescent="0.25">
      <c r="A102" t="s">
        <v>149</v>
      </c>
      <c r="B102">
        <v>3928.0415906926396</v>
      </c>
      <c r="C102">
        <v>3509.3000917188933</v>
      </c>
      <c r="D102">
        <v>3228.6723947923429</v>
      </c>
      <c r="E102">
        <v>2985.7420236406515</v>
      </c>
      <c r="F102">
        <v>2776.6731196644168</v>
      </c>
      <c r="G102">
        <v>2663.7360083659319</v>
      </c>
      <c r="H102">
        <v>2536.7908443151819</v>
      </c>
      <c r="I102">
        <v>2395.7487868854741</v>
      </c>
      <c r="J102">
        <v>2273.1855005304924</v>
      </c>
      <c r="K102">
        <v>2182.6352365076882</v>
      </c>
      <c r="L102">
        <v>2139.1064584530473</v>
      </c>
    </row>
    <row r="103" spans="1:12" x14ac:dyDescent="0.25">
      <c r="A103" t="s">
        <v>150</v>
      </c>
      <c r="B103">
        <v>2264.8722595982663</v>
      </c>
      <c r="C103">
        <v>2165.4282771760477</v>
      </c>
      <c r="D103">
        <v>2047.6371404974846</v>
      </c>
      <c r="E103">
        <v>1944.2826507108628</v>
      </c>
      <c r="F103">
        <v>1878.7150424094382</v>
      </c>
      <c r="G103">
        <v>1843.183033304095</v>
      </c>
      <c r="H103">
        <v>1855.7283922583397</v>
      </c>
      <c r="I103">
        <v>1875.5006323053076</v>
      </c>
      <c r="J103">
        <v>1946.5731477090994</v>
      </c>
      <c r="K103">
        <v>2025.5727845764557</v>
      </c>
      <c r="L103">
        <v>2099.5131511915506</v>
      </c>
    </row>
    <row r="104" spans="1:12" x14ac:dyDescent="0.25">
      <c r="A104" t="s">
        <v>19</v>
      </c>
      <c r="B104">
        <v>4225.1828709614429</v>
      </c>
      <c r="C104">
        <v>3728.0498310251141</v>
      </c>
      <c r="D104">
        <v>3263.2274978829046</v>
      </c>
      <c r="E104">
        <v>2981.5942466784318</v>
      </c>
      <c r="F104">
        <v>2788.9315209739943</v>
      </c>
      <c r="G104">
        <v>2594.934665393645</v>
      </c>
      <c r="H104">
        <v>2414.6544546211489</v>
      </c>
      <c r="I104">
        <v>2286.8524276974981</v>
      </c>
      <c r="J104">
        <v>2196.969696969697</v>
      </c>
      <c r="K104">
        <v>2134.480626154786</v>
      </c>
      <c r="L104">
        <v>2092.8035234687118</v>
      </c>
    </row>
    <row r="105" spans="1:12" x14ac:dyDescent="0.25">
      <c r="A105" t="s">
        <v>151</v>
      </c>
      <c r="B105">
        <v>5931.6688693871938</v>
      </c>
      <c r="C105">
        <v>5064.9959576508454</v>
      </c>
      <c r="D105">
        <v>4393.0453489887523</v>
      </c>
      <c r="E105">
        <v>3868.4384606046515</v>
      </c>
      <c r="F105">
        <v>3442.4056842314048</v>
      </c>
      <c r="G105">
        <v>3083.7923656167723</v>
      </c>
      <c r="H105">
        <v>2784.9903871415136</v>
      </c>
      <c r="I105">
        <v>2543.4518468851679</v>
      </c>
      <c r="J105">
        <v>2350.2391256394189</v>
      </c>
      <c r="K105">
        <v>2184.0839561872758</v>
      </c>
      <c r="L105">
        <v>2069.455254337036</v>
      </c>
    </row>
    <row r="106" spans="1:12" x14ac:dyDescent="0.25">
      <c r="A106" t="s">
        <v>152</v>
      </c>
      <c r="B106">
        <v>7686.392790759407</v>
      </c>
      <c r="C106">
        <v>6678.8093287951951</v>
      </c>
      <c r="D106">
        <v>5751.5145097558398</v>
      </c>
      <c r="E106">
        <v>4999.2152394682234</v>
      </c>
      <c r="F106">
        <v>4381.5382357991039</v>
      </c>
      <c r="G106">
        <v>3768.4319043624569</v>
      </c>
      <c r="H106">
        <v>3228.6451403634705</v>
      </c>
      <c r="I106">
        <v>2815.3491087455873</v>
      </c>
      <c r="J106">
        <v>2483.1449319300677</v>
      </c>
      <c r="K106">
        <v>2167.1613898526784</v>
      </c>
      <c r="L106">
        <v>1935.3768662602824</v>
      </c>
    </row>
    <row r="107" spans="1:12" x14ac:dyDescent="0.25">
      <c r="A107" t="s">
        <v>46</v>
      </c>
      <c r="B107">
        <v>3117.6929072486359</v>
      </c>
      <c r="C107">
        <v>2985.1191808832968</v>
      </c>
      <c r="D107">
        <v>2885.1702250432777</v>
      </c>
      <c r="E107">
        <v>2767.3387610070899</v>
      </c>
      <c r="F107">
        <v>2735.7909855687026</v>
      </c>
      <c r="G107">
        <v>2697.2353337828727</v>
      </c>
      <c r="H107">
        <v>2549.8820679543574</v>
      </c>
      <c r="I107">
        <v>2384.0743831207537</v>
      </c>
      <c r="J107">
        <v>2241.273043088474</v>
      </c>
      <c r="K107">
        <v>2083.3637157208541</v>
      </c>
      <c r="L107">
        <v>1929.2095835415271</v>
      </c>
    </row>
    <row r="108" spans="1:12" x14ac:dyDescent="0.25">
      <c r="A108" t="s">
        <v>153</v>
      </c>
      <c r="B108">
        <v>2897.5783590891319</v>
      </c>
      <c r="C108">
        <v>2683.6261761653172</v>
      </c>
      <c r="D108">
        <v>2520.1827593942476</v>
      </c>
      <c r="E108">
        <v>2298.7091614891747</v>
      </c>
      <c r="F108">
        <v>2166.3163438194229</v>
      </c>
      <c r="G108">
        <v>2062.8441099989827</v>
      </c>
      <c r="H108">
        <v>1980.3769745195216</v>
      </c>
      <c r="I108">
        <v>1888.5841736646246</v>
      </c>
      <c r="J108">
        <v>1856.8397476685545</v>
      </c>
      <c r="K108">
        <v>1876.8198213320397</v>
      </c>
      <c r="L108">
        <v>1925.9042255966233</v>
      </c>
    </row>
    <row r="109" spans="1:12" x14ac:dyDescent="0.25">
      <c r="A109" t="s">
        <v>154</v>
      </c>
      <c r="B109">
        <v>7862.4792475008308</v>
      </c>
      <c r="C109">
        <v>6771.2633387842006</v>
      </c>
      <c r="D109">
        <v>5791.1308692852826</v>
      </c>
      <c r="E109">
        <v>4936.2091923145335</v>
      </c>
      <c r="F109">
        <v>4221.5228007713122</v>
      </c>
      <c r="G109">
        <v>3617.8083515124617</v>
      </c>
      <c r="H109">
        <v>3084.1421159469278</v>
      </c>
      <c r="I109">
        <v>2659.4027823495057</v>
      </c>
      <c r="J109">
        <v>2345.9429723047188</v>
      </c>
      <c r="K109">
        <v>2042.8168079951374</v>
      </c>
      <c r="L109">
        <v>1812.1176175649596</v>
      </c>
    </row>
    <row r="110" spans="1:12" x14ac:dyDescent="0.25">
      <c r="A110" t="s">
        <v>155</v>
      </c>
      <c r="B110">
        <v>7130.6420430095532</v>
      </c>
      <c r="C110">
        <v>6197.9740709102134</v>
      </c>
      <c r="D110">
        <v>5116.6256965840967</v>
      </c>
      <c r="E110">
        <v>4566.0795085469072</v>
      </c>
      <c r="F110">
        <v>3944.9788652045318</v>
      </c>
      <c r="G110">
        <v>3311.5920118641384</v>
      </c>
      <c r="H110">
        <v>2885.5582576647957</v>
      </c>
      <c r="I110">
        <v>2553.1210128297657</v>
      </c>
      <c r="J110">
        <v>2244.4831579839001</v>
      </c>
      <c r="K110">
        <v>1970.9309958205979</v>
      </c>
      <c r="L110">
        <v>1776.8015841035897</v>
      </c>
    </row>
    <row r="111" spans="1:12" x14ac:dyDescent="0.25">
      <c r="A111" t="s">
        <v>156</v>
      </c>
      <c r="B111">
        <v>7822.1758685874447</v>
      </c>
      <c r="C111">
        <v>7205.6146149079359</v>
      </c>
      <c r="D111">
        <v>6321.9383906030707</v>
      </c>
      <c r="E111">
        <v>5436.5258425255925</v>
      </c>
      <c r="F111">
        <v>4628.1868923576294</v>
      </c>
      <c r="G111">
        <v>3730.7214966659785</v>
      </c>
      <c r="H111">
        <v>3062.2681607813274</v>
      </c>
      <c r="I111">
        <v>2661.9674068710701</v>
      </c>
      <c r="J111">
        <v>2295.9177816536271</v>
      </c>
      <c r="K111">
        <v>1961.5458550574535</v>
      </c>
      <c r="L111">
        <v>1729.1405134164013</v>
      </c>
    </row>
    <row r="112" spans="1:12" x14ac:dyDescent="0.25">
      <c r="A112" t="s">
        <v>157</v>
      </c>
      <c r="B112">
        <v>6089.1141861137748</v>
      </c>
      <c r="C112">
        <v>5528.5781418448869</v>
      </c>
      <c r="D112">
        <v>4963.4154916469852</v>
      </c>
      <c r="E112">
        <v>4281.9217264708404</v>
      </c>
      <c r="F112">
        <v>3592.8358852448214</v>
      </c>
      <c r="G112">
        <v>3135.0337408006349</v>
      </c>
      <c r="H112">
        <v>2769.5332874821711</v>
      </c>
      <c r="I112">
        <v>2450.8452352505069</v>
      </c>
      <c r="J112">
        <v>2158.1646967418906</v>
      </c>
      <c r="K112">
        <v>1896.5255651646185</v>
      </c>
      <c r="L112">
        <v>1713.756897871514</v>
      </c>
    </row>
    <row r="113" spans="1:12" x14ac:dyDescent="0.25">
      <c r="A113" t="s">
        <v>158</v>
      </c>
      <c r="B113">
        <v>5555.5351396244332</v>
      </c>
      <c r="C113">
        <v>4868.551201378471</v>
      </c>
      <c r="D113">
        <v>4257.197969280126</v>
      </c>
      <c r="E113">
        <v>3672.2172587752634</v>
      </c>
      <c r="F113">
        <v>3052.2268072923757</v>
      </c>
      <c r="G113">
        <v>2501.0746835692862</v>
      </c>
      <c r="H113">
        <v>2203.8347513595045</v>
      </c>
      <c r="I113">
        <v>2054.601851658354</v>
      </c>
      <c r="J113">
        <v>1897.3154005873616</v>
      </c>
      <c r="K113">
        <v>1789.4638291498477</v>
      </c>
      <c r="L113">
        <v>1703.6953018513864</v>
      </c>
    </row>
    <row r="114" spans="1:12" x14ac:dyDescent="0.25">
      <c r="A114" t="s">
        <v>159</v>
      </c>
      <c r="B114">
        <v>5157.6371917819533</v>
      </c>
      <c r="C114">
        <v>4612.6444961025845</v>
      </c>
      <c r="D114">
        <v>4049.1646740740184</v>
      </c>
      <c r="E114">
        <v>3617.3343583086676</v>
      </c>
      <c r="F114">
        <v>3731.8471163150657</v>
      </c>
      <c r="G114">
        <v>4261.9130412460081</v>
      </c>
      <c r="H114">
        <v>3413.7288808558665</v>
      </c>
      <c r="I114">
        <v>2478.8097255140124</v>
      </c>
      <c r="J114">
        <v>2123.6054577966406</v>
      </c>
      <c r="K114">
        <v>1789.4252218175679</v>
      </c>
      <c r="L114">
        <v>1619.9698476025819</v>
      </c>
    </row>
    <row r="115" spans="1:12" x14ac:dyDescent="0.25">
      <c r="A115" t="s">
        <v>160</v>
      </c>
      <c r="B115">
        <v>1768.4807892175461</v>
      </c>
      <c r="C115">
        <v>1675.6726254648154</v>
      </c>
      <c r="D115">
        <v>1621.5079721620964</v>
      </c>
      <c r="E115">
        <v>1545.1561804085152</v>
      </c>
      <c r="F115">
        <v>1479.4172895468873</v>
      </c>
      <c r="G115">
        <v>1422.9567794134259</v>
      </c>
      <c r="H115">
        <v>1397.1552823665161</v>
      </c>
      <c r="I115">
        <v>1386.8168568623889</v>
      </c>
      <c r="J115">
        <v>1402.0269333559054</v>
      </c>
      <c r="K115">
        <v>1406.065388336373</v>
      </c>
      <c r="L115">
        <v>1390.9737275425541</v>
      </c>
    </row>
    <row r="116" spans="1:12" x14ac:dyDescent="0.25">
      <c r="A116" t="s">
        <v>161</v>
      </c>
      <c r="I116">
        <v>2013.7239246891684</v>
      </c>
      <c r="J116">
        <v>1744.1442216273197</v>
      </c>
      <c r="K116">
        <v>1516.6450300263393</v>
      </c>
      <c r="L116">
        <v>1364.7591424403929</v>
      </c>
    </row>
    <row r="117" spans="1:12" x14ac:dyDescent="0.25">
      <c r="A117" t="s">
        <v>12</v>
      </c>
      <c r="B117">
        <v>4690.3659183665368</v>
      </c>
      <c r="C117">
        <v>4212.0434940566538</v>
      </c>
      <c r="D117">
        <v>3756.6301334669492</v>
      </c>
      <c r="E117">
        <v>3277.6946398524747</v>
      </c>
      <c r="F117">
        <v>2843.1822259170726</v>
      </c>
      <c r="G117">
        <v>2499.6346687791784</v>
      </c>
      <c r="H117">
        <v>2196.9885113009013</v>
      </c>
      <c r="I117">
        <v>1938.9454844069696</v>
      </c>
      <c r="J117">
        <v>1710.2001467351727</v>
      </c>
      <c r="K117">
        <v>1501.4876991503477</v>
      </c>
      <c r="L117">
        <v>1345.9776053079022</v>
      </c>
    </row>
    <row r="118" spans="1:12" x14ac:dyDescent="0.25">
      <c r="A118" t="s">
        <v>162</v>
      </c>
      <c r="B118">
        <v>1445.4423069669886</v>
      </c>
      <c r="C118">
        <v>1390.4891787713732</v>
      </c>
      <c r="D118">
        <v>1359.7929210756363</v>
      </c>
      <c r="E118">
        <v>1368.9899517928741</v>
      </c>
      <c r="F118">
        <v>1365.95687717543</v>
      </c>
      <c r="G118">
        <v>1374.6160067995959</v>
      </c>
      <c r="H118">
        <v>1327.1384001195268</v>
      </c>
      <c r="I118">
        <v>1304.324967275157</v>
      </c>
      <c r="J118">
        <v>1297.1505905156835</v>
      </c>
      <c r="K118">
        <v>1300.652956957917</v>
      </c>
      <c r="L118">
        <v>1308.1056719058499</v>
      </c>
    </row>
    <row r="119" spans="1:12" x14ac:dyDescent="0.25">
      <c r="A119" t="s">
        <v>163</v>
      </c>
      <c r="B119">
        <v>2445.9671338960497</v>
      </c>
      <c r="C119">
        <v>2152.269642181936</v>
      </c>
      <c r="D119">
        <v>1935.5085564401159</v>
      </c>
      <c r="E119">
        <v>1781.0162888152038</v>
      </c>
      <c r="F119">
        <v>1649.0215009009733</v>
      </c>
      <c r="G119">
        <v>1558.0818558785095</v>
      </c>
      <c r="H119">
        <v>1482.3547666060419</v>
      </c>
      <c r="I119">
        <v>1411.2067003267209</v>
      </c>
      <c r="J119">
        <v>1361.7604519944373</v>
      </c>
      <c r="K119">
        <v>1334.4266097464954</v>
      </c>
      <c r="L119">
        <v>1302.7466761377786</v>
      </c>
    </row>
    <row r="120" spans="1:12" x14ac:dyDescent="0.25">
      <c r="A120" t="s">
        <v>164</v>
      </c>
      <c r="B120">
        <v>3231.4342799291417</v>
      </c>
      <c r="C120">
        <v>2923.6888008561173</v>
      </c>
      <c r="D120">
        <v>2665.5793998451054</v>
      </c>
      <c r="E120">
        <v>2434.2609220853142</v>
      </c>
      <c r="F120">
        <v>2183.2998538313473</v>
      </c>
      <c r="G120">
        <v>1948.3377504141902</v>
      </c>
      <c r="H120">
        <v>1758.140895059935</v>
      </c>
      <c r="I120">
        <v>1598.992769750449</v>
      </c>
      <c r="J120">
        <v>1468.457786353501</v>
      </c>
      <c r="K120">
        <v>1367.4995905910141</v>
      </c>
      <c r="L120">
        <v>1296.7383989257703</v>
      </c>
    </row>
    <row r="121" spans="1:12" x14ac:dyDescent="0.25">
      <c r="A121" t="s">
        <v>165</v>
      </c>
      <c r="I121">
        <v>1276.1871913313214</v>
      </c>
      <c r="J121">
        <v>1289.6056023213293</v>
      </c>
      <c r="K121">
        <v>1276.8443166542834</v>
      </c>
      <c r="L121">
        <v>1252.8477276486249</v>
      </c>
    </row>
    <row r="122" spans="1:12" x14ac:dyDescent="0.25">
      <c r="A122" t="s">
        <v>166</v>
      </c>
      <c r="B122">
        <v>4804.0630843942572</v>
      </c>
      <c r="C122">
        <v>4365.2529358508618</v>
      </c>
      <c r="D122">
        <v>3930.5137574532368</v>
      </c>
      <c r="E122">
        <v>3525.4615886858064</v>
      </c>
      <c r="F122">
        <v>3180.6716942483913</v>
      </c>
      <c r="G122">
        <v>2774.1421104230621</v>
      </c>
      <c r="H122">
        <v>2366.3284710015914</v>
      </c>
      <c r="I122">
        <v>2009.822134760718</v>
      </c>
      <c r="J122">
        <v>1674.1138692075101</v>
      </c>
      <c r="K122">
        <v>1402.6076908158932</v>
      </c>
      <c r="L122">
        <v>1241.7180510291485</v>
      </c>
    </row>
    <row r="123" spans="1:12" x14ac:dyDescent="0.25">
      <c r="A123" t="s">
        <v>167</v>
      </c>
      <c r="B123">
        <v>4276.21950582709</v>
      </c>
      <c r="C123">
        <v>3760.4114063826964</v>
      </c>
      <c r="D123">
        <v>3335.6315798222695</v>
      </c>
      <c r="E123">
        <v>2973.4444910905595</v>
      </c>
      <c r="F123">
        <v>2637.3780180025856</v>
      </c>
      <c r="G123">
        <v>2247.6082444050689</v>
      </c>
      <c r="H123">
        <v>1958.4150282176583</v>
      </c>
      <c r="I123">
        <v>1724.6815187738982</v>
      </c>
      <c r="J123">
        <v>1531.3620677168306</v>
      </c>
      <c r="K123">
        <v>1345.1326773614037</v>
      </c>
      <c r="L123">
        <v>1220.7549616034291</v>
      </c>
    </row>
    <row r="124" spans="1:12" x14ac:dyDescent="0.25">
      <c r="A124" t="s">
        <v>168</v>
      </c>
      <c r="B124">
        <v>4362.4307464119001</v>
      </c>
      <c r="C124">
        <v>3801.0890120019385</v>
      </c>
      <c r="D124">
        <v>3242.726159882613</v>
      </c>
      <c r="E124">
        <v>2700.342943553831</v>
      </c>
      <c r="F124">
        <v>2240.3650301422444</v>
      </c>
      <c r="G124">
        <v>1899.8328938650436</v>
      </c>
      <c r="H124">
        <v>1638.1447464697981</v>
      </c>
      <c r="I124">
        <v>1448.0957239543391</v>
      </c>
      <c r="J124">
        <v>1326.7174357205402</v>
      </c>
      <c r="K124">
        <v>1253.1413381565351</v>
      </c>
      <c r="L124">
        <v>1208.0328141980096</v>
      </c>
    </row>
    <row r="125" spans="1:12" x14ac:dyDescent="0.25">
      <c r="A125" t="s">
        <v>40</v>
      </c>
      <c r="B125">
        <v>3089.9935358873813</v>
      </c>
      <c r="C125">
        <v>2782.2553510630369</v>
      </c>
      <c r="D125">
        <v>2489.6746811825651</v>
      </c>
      <c r="E125">
        <v>2218.0120522142556</v>
      </c>
      <c r="F125">
        <v>1976.9120948072573</v>
      </c>
      <c r="G125">
        <v>1771.3450930198235</v>
      </c>
      <c r="H125">
        <v>1600.0006444262622</v>
      </c>
      <c r="I125">
        <v>1459.9275172641958</v>
      </c>
      <c r="J125">
        <v>1342.985338622557</v>
      </c>
      <c r="K125">
        <v>1247.5247396622494</v>
      </c>
      <c r="L125">
        <v>1184.1235863923823</v>
      </c>
    </row>
    <row r="126" spans="1:12" x14ac:dyDescent="0.25">
      <c r="A126" t="s">
        <v>169</v>
      </c>
      <c r="K126">
        <v>1138.9162129132533</v>
      </c>
      <c r="L126">
        <v>1162.135049575628</v>
      </c>
    </row>
    <row r="127" spans="1:12" x14ac:dyDescent="0.25">
      <c r="A127" t="s">
        <v>170</v>
      </c>
      <c r="H127">
        <v>1018.2114890842552</v>
      </c>
      <c r="I127">
        <v>1049.5293868722451</v>
      </c>
      <c r="J127">
        <v>1101.6026139723042</v>
      </c>
      <c r="K127">
        <v>1141.7059150471894</v>
      </c>
      <c r="L127">
        <v>1161.7705295354451</v>
      </c>
    </row>
    <row r="128" spans="1:12" x14ac:dyDescent="0.25">
      <c r="A128" t="s">
        <v>171</v>
      </c>
      <c r="B128">
        <v>5386.6250100999223</v>
      </c>
      <c r="C128">
        <v>4545.1118080023571</v>
      </c>
      <c r="D128">
        <v>3904.5132268389029</v>
      </c>
      <c r="E128">
        <v>3399.9882133741935</v>
      </c>
      <c r="F128">
        <v>2926.9632606070522</v>
      </c>
      <c r="G128">
        <v>2478.3657732348697</v>
      </c>
      <c r="H128">
        <v>2075.7444471174831</v>
      </c>
      <c r="I128">
        <v>1765.9422816707824</v>
      </c>
      <c r="J128">
        <v>1503.2701329017998</v>
      </c>
      <c r="K128">
        <v>1269.169875361335</v>
      </c>
      <c r="L128">
        <v>1109.5916975683213</v>
      </c>
    </row>
    <row r="129" spans="1:12" x14ac:dyDescent="0.25">
      <c r="A129" t="s">
        <v>8</v>
      </c>
      <c r="B129">
        <v>4586.7853671122284</v>
      </c>
      <c r="C129">
        <v>3934.1042016791703</v>
      </c>
      <c r="D129">
        <v>3320.8029626090797</v>
      </c>
      <c r="E129">
        <v>2824.7370246065893</v>
      </c>
      <c r="F129">
        <v>2438.363099142874</v>
      </c>
      <c r="G129">
        <v>2159.260291405672</v>
      </c>
      <c r="H129">
        <v>1897.8762495183198</v>
      </c>
      <c r="I129">
        <v>1622.5985944147483</v>
      </c>
      <c r="J129">
        <v>1394.707489226578</v>
      </c>
      <c r="K129">
        <v>1224.746987105015</v>
      </c>
      <c r="L129">
        <v>1108.3116446400222</v>
      </c>
    </row>
    <row r="130" spans="1:12" x14ac:dyDescent="0.25">
      <c r="A130" t="s">
        <v>172</v>
      </c>
      <c r="B130">
        <v>2493.1490342163929</v>
      </c>
      <c r="C130">
        <v>2207.0487619835849</v>
      </c>
      <c r="D130">
        <v>1986.1441617913031</v>
      </c>
      <c r="E130">
        <v>1841.7449919884093</v>
      </c>
      <c r="F130">
        <v>1823.5135230623173</v>
      </c>
      <c r="G130">
        <v>1796.2848338923022</v>
      </c>
      <c r="H130">
        <v>1701.0008972779733</v>
      </c>
      <c r="I130">
        <v>1552.03287205623</v>
      </c>
      <c r="J130">
        <v>1365.3414889731607</v>
      </c>
      <c r="K130">
        <v>1159.4726621709724</v>
      </c>
      <c r="L130">
        <v>1095.19278815549</v>
      </c>
    </row>
    <row r="131" spans="1:12" x14ac:dyDescent="0.25">
      <c r="A131" t="s">
        <v>51</v>
      </c>
      <c r="B131">
        <v>1301.4368513557392</v>
      </c>
      <c r="C131">
        <v>1252.4800409477473</v>
      </c>
      <c r="D131">
        <v>1235.6974456589176</v>
      </c>
      <c r="E131">
        <v>1220.7083404287005</v>
      </c>
      <c r="F131">
        <v>1217.4950384540737</v>
      </c>
      <c r="G131">
        <v>1215.7766472405822</v>
      </c>
      <c r="H131">
        <v>1194.605400930478</v>
      </c>
      <c r="I131">
        <v>1178.6377795642873</v>
      </c>
      <c r="J131">
        <v>1161.3519491598829</v>
      </c>
      <c r="K131">
        <v>1129.3373613032554</v>
      </c>
      <c r="L131">
        <v>1086.1946113161202</v>
      </c>
    </row>
    <row r="132" spans="1:12" x14ac:dyDescent="0.25">
      <c r="A132" t="s">
        <v>50</v>
      </c>
      <c r="B132">
        <v>1290.9536209850535</v>
      </c>
      <c r="C132">
        <v>1240.860545060403</v>
      </c>
      <c r="D132">
        <v>1202.0203558140522</v>
      </c>
      <c r="E132">
        <v>1179.1481794246897</v>
      </c>
      <c r="F132">
        <v>1172.3764657148272</v>
      </c>
      <c r="G132">
        <v>1170.2695364796421</v>
      </c>
      <c r="H132">
        <v>1160.2341352484932</v>
      </c>
      <c r="I132">
        <v>1135.2904858305342</v>
      </c>
      <c r="J132">
        <v>1116.0857533327717</v>
      </c>
      <c r="K132">
        <v>1098.6117575627518</v>
      </c>
      <c r="L132">
        <v>1077.0886724020443</v>
      </c>
    </row>
    <row r="133" spans="1:12" x14ac:dyDescent="0.25">
      <c r="A133" t="s">
        <v>173</v>
      </c>
      <c r="B133">
        <v>3475.545083623826</v>
      </c>
      <c r="C133">
        <v>3109.6170936208032</v>
      </c>
      <c r="D133">
        <v>2835.9317628585968</v>
      </c>
      <c r="E133">
        <v>2629.7724750132402</v>
      </c>
      <c r="F133">
        <v>2307.6681334657987</v>
      </c>
      <c r="G133">
        <v>1969.958331269055</v>
      </c>
      <c r="H133">
        <v>1710.1052088682725</v>
      </c>
      <c r="I133">
        <v>1579.3837357700429</v>
      </c>
      <c r="J133">
        <v>1429.4387946562861</v>
      </c>
      <c r="K133">
        <v>1207.9278490046963</v>
      </c>
      <c r="L133">
        <v>1054.4673252440525</v>
      </c>
    </row>
    <row r="134" spans="1:12" x14ac:dyDescent="0.25">
      <c r="A134" t="s">
        <v>174</v>
      </c>
      <c r="B134">
        <v>4114.6805409966</v>
      </c>
      <c r="C134">
        <v>3768.1318480308773</v>
      </c>
      <c r="D134">
        <v>3388.9382423584379</v>
      </c>
      <c r="E134">
        <v>3000.9364087007348</v>
      </c>
      <c r="F134">
        <v>2619.9618197796945</v>
      </c>
      <c r="G134">
        <v>2265.6603322029964</v>
      </c>
      <c r="H134">
        <v>1915.1296356828443</v>
      </c>
      <c r="I134">
        <v>1619.1656392300883</v>
      </c>
      <c r="J134">
        <v>1389.124155871059</v>
      </c>
      <c r="K134">
        <v>1182.8896731434663</v>
      </c>
      <c r="L134">
        <v>1053.1918102577815</v>
      </c>
    </row>
    <row r="135" spans="1:12" x14ac:dyDescent="0.25">
      <c r="A135" t="s">
        <v>175</v>
      </c>
      <c r="B135">
        <v>4369.6259556864698</v>
      </c>
      <c r="C135">
        <v>3863.6962646387769</v>
      </c>
      <c r="D135">
        <v>3353.9641612097216</v>
      </c>
      <c r="E135">
        <v>2847.475855557112</v>
      </c>
      <c r="F135">
        <v>2460.6355483169577</v>
      </c>
      <c r="G135">
        <v>1980.3583786091849</v>
      </c>
      <c r="H135">
        <v>1653.7844305315248</v>
      </c>
      <c r="I135">
        <v>1551.2877947386739</v>
      </c>
      <c r="J135">
        <v>1353.2573508117616</v>
      </c>
      <c r="K135">
        <v>1176.9202869118735</v>
      </c>
      <c r="L135">
        <v>1044.1512295851128</v>
      </c>
    </row>
    <row r="136" spans="1:12" x14ac:dyDescent="0.25">
      <c r="A136" t="s">
        <v>176</v>
      </c>
      <c r="B136">
        <v>3060.2100062876584</v>
      </c>
      <c r="C136">
        <v>2598.223332342222</v>
      </c>
      <c r="D136">
        <v>2199.7810266912747</v>
      </c>
      <c r="E136">
        <v>1863.0248229062699</v>
      </c>
      <c r="F136">
        <v>1556.4723987677207</v>
      </c>
      <c r="G136">
        <v>1286.842964852603</v>
      </c>
      <c r="H136">
        <v>1116.4467633834965</v>
      </c>
      <c r="I136">
        <v>1017.7810331274443</v>
      </c>
      <c r="J136">
        <v>969.86596389092506</v>
      </c>
      <c r="K136">
        <v>962.31130535252294</v>
      </c>
      <c r="L136">
        <v>917.75136244157193</v>
      </c>
    </row>
    <row r="137" spans="1:12" x14ac:dyDescent="0.25">
      <c r="A137" t="s">
        <v>177</v>
      </c>
      <c r="B137">
        <v>2224.0426991657077</v>
      </c>
      <c r="C137">
        <v>1956.503288747097</v>
      </c>
      <c r="D137">
        <v>1745.7291338715397</v>
      </c>
      <c r="E137">
        <v>1569.3567190573858</v>
      </c>
      <c r="F137">
        <v>1396.4119243755306</v>
      </c>
      <c r="G137">
        <v>1246.7705418559358</v>
      </c>
      <c r="H137">
        <v>1134.156564134481</v>
      </c>
      <c r="I137">
        <v>1049.4956250689183</v>
      </c>
      <c r="J137">
        <v>989.37469574595843</v>
      </c>
      <c r="K137">
        <v>945.63924332425972</v>
      </c>
      <c r="L137">
        <v>904.57021311424694</v>
      </c>
    </row>
    <row r="138" spans="1:12" x14ac:dyDescent="0.25">
      <c r="A138" t="s">
        <v>178</v>
      </c>
      <c r="H138">
        <v>1099.2955838526145</v>
      </c>
      <c r="I138">
        <v>1035.3076260644914</v>
      </c>
      <c r="J138">
        <v>993.031039103274</v>
      </c>
      <c r="K138">
        <v>945.66091384755225</v>
      </c>
      <c r="L138">
        <v>884.65359843071292</v>
      </c>
    </row>
    <row r="139" spans="1:12" x14ac:dyDescent="0.25">
      <c r="A139" t="s">
        <v>179</v>
      </c>
      <c r="B139">
        <v>2426.9422661855106</v>
      </c>
      <c r="C139">
        <v>2163.4926265949844</v>
      </c>
      <c r="D139">
        <v>1937.1904062720691</v>
      </c>
      <c r="E139">
        <v>1736.0589717531966</v>
      </c>
      <c r="F139">
        <v>1546.3291784825947</v>
      </c>
      <c r="G139">
        <v>1360.3343094440511</v>
      </c>
      <c r="H139">
        <v>1221.0165622447669</v>
      </c>
      <c r="I139">
        <v>1094.6569671263028</v>
      </c>
      <c r="J139">
        <v>977.97939676833687</v>
      </c>
      <c r="K139">
        <v>915.96346025479158</v>
      </c>
      <c r="L139">
        <v>868.56045546224573</v>
      </c>
    </row>
    <row r="140" spans="1:12" x14ac:dyDescent="0.25">
      <c r="A140" t="s">
        <v>180</v>
      </c>
      <c r="B140">
        <v>3114.1455636865712</v>
      </c>
      <c r="C140">
        <v>2779.148661927682</v>
      </c>
      <c r="D140">
        <v>2384.7422683517839</v>
      </c>
      <c r="E140">
        <v>2043.8476313742228</v>
      </c>
      <c r="F140">
        <v>1731.8927874504498</v>
      </c>
      <c r="G140">
        <v>1409.3123801713605</v>
      </c>
      <c r="H140">
        <v>1451.4675100456832</v>
      </c>
      <c r="I140">
        <v>1468.1727955926378</v>
      </c>
      <c r="J140">
        <v>1057.0209389172078</v>
      </c>
      <c r="K140">
        <v>956.87582259844555</v>
      </c>
      <c r="L140">
        <v>852.45257335242229</v>
      </c>
    </row>
    <row r="141" spans="1:12" x14ac:dyDescent="0.25">
      <c r="A141" t="s">
        <v>181</v>
      </c>
      <c r="B141">
        <v>2519.9961696058222</v>
      </c>
      <c r="C141">
        <v>2339.5008815239321</v>
      </c>
      <c r="D141">
        <v>2145.8597524433189</v>
      </c>
      <c r="E141">
        <v>1953.4494557455403</v>
      </c>
      <c r="F141">
        <v>1746.235395884137</v>
      </c>
      <c r="G141">
        <v>1535.6121982153484</v>
      </c>
      <c r="H141">
        <v>1344.5029619938055</v>
      </c>
      <c r="I141">
        <v>1172.0601122439775</v>
      </c>
      <c r="J141">
        <v>1016.5577743532884</v>
      </c>
      <c r="K141">
        <v>878.11268995772764</v>
      </c>
      <c r="L141">
        <v>781.47892448244056</v>
      </c>
    </row>
    <row r="142" spans="1:12" x14ac:dyDescent="0.25">
      <c r="A142" t="s">
        <v>182</v>
      </c>
      <c r="B142">
        <v>1350.2027900728938</v>
      </c>
      <c r="C142">
        <v>1319.1184230108372</v>
      </c>
      <c r="D142">
        <v>1242.0382165605095</v>
      </c>
      <c r="E142">
        <v>1172.001779038598</v>
      </c>
      <c r="F142">
        <v>1127.6385658172271</v>
      </c>
      <c r="G142">
        <v>1078.2714479250187</v>
      </c>
      <c r="H142">
        <v>974.19628806234857</v>
      </c>
      <c r="I142">
        <v>875.68328556368749</v>
      </c>
      <c r="J142">
        <v>796.01827576318249</v>
      </c>
      <c r="K142">
        <v>733.70677126691407</v>
      </c>
      <c r="L142">
        <v>698.60359888330902</v>
      </c>
    </row>
    <row r="143" spans="1:12" x14ac:dyDescent="0.25">
      <c r="A143" t="s">
        <v>183</v>
      </c>
      <c r="B143">
        <v>2003.6927867231423</v>
      </c>
      <c r="C143">
        <v>1722.2548193118498</v>
      </c>
      <c r="D143">
        <v>1527.7155981363032</v>
      </c>
      <c r="E143">
        <v>1383.7623057981855</v>
      </c>
      <c r="F143">
        <v>1206.056720365136</v>
      </c>
      <c r="G143">
        <v>1055.5205094822584</v>
      </c>
      <c r="H143">
        <v>933.90639490002434</v>
      </c>
      <c r="I143">
        <v>840.36764403691325</v>
      </c>
      <c r="J143">
        <v>766.38823246925779</v>
      </c>
      <c r="K143">
        <v>716.93365264511272</v>
      </c>
      <c r="L143">
        <v>686.89212459273267</v>
      </c>
    </row>
    <row r="144" spans="1:12" x14ac:dyDescent="0.25">
      <c r="A144" t="s">
        <v>53</v>
      </c>
      <c r="B144">
        <v>931.75417377164524</v>
      </c>
      <c r="C144">
        <v>873.14053808158792</v>
      </c>
      <c r="D144">
        <v>825.29341244045781</v>
      </c>
      <c r="E144">
        <v>793.86930818259134</v>
      </c>
      <c r="F144">
        <v>768.54874939651461</v>
      </c>
      <c r="G144">
        <v>750.08334448798189</v>
      </c>
      <c r="H144">
        <v>724.43886611882408</v>
      </c>
      <c r="I144">
        <v>704.64714794066879</v>
      </c>
      <c r="J144">
        <v>681.15972272836177</v>
      </c>
      <c r="K144">
        <v>671.48114578612615</v>
      </c>
      <c r="L144">
        <v>658.95592387597401</v>
      </c>
    </row>
    <row r="145" spans="1:12" x14ac:dyDescent="0.25">
      <c r="A145" t="s">
        <v>184</v>
      </c>
      <c r="B145">
        <v>2714.4921578774001</v>
      </c>
      <c r="C145">
        <v>2360.85364690506</v>
      </c>
      <c r="D145">
        <v>2035.0133544359701</v>
      </c>
      <c r="E145">
        <v>1735.29969782648</v>
      </c>
      <c r="F145">
        <v>1465.0655128461799</v>
      </c>
      <c r="G145">
        <v>1260.3372864232399</v>
      </c>
      <c r="H145">
        <v>1096.46157231128</v>
      </c>
      <c r="I145">
        <v>946.88056824954197</v>
      </c>
      <c r="J145">
        <v>824.78201629895705</v>
      </c>
      <c r="K145">
        <v>715.05207986483401</v>
      </c>
      <c r="L145">
        <v>640.86086583763597</v>
      </c>
    </row>
    <row r="146" spans="1:12" x14ac:dyDescent="0.25">
      <c r="A146" t="s">
        <v>185</v>
      </c>
      <c r="B146">
        <v>1346.9525199236728</v>
      </c>
      <c r="C146">
        <v>1179.3797248900228</v>
      </c>
      <c r="D146">
        <v>1023.1295486634517</v>
      </c>
      <c r="E146">
        <v>968.9640805015357</v>
      </c>
      <c r="F146">
        <v>967.4548198599125</v>
      </c>
      <c r="G146">
        <v>884.99752200693842</v>
      </c>
      <c r="H146">
        <v>813.28804222591521</v>
      </c>
      <c r="I146">
        <v>718.45618135749896</v>
      </c>
      <c r="J146">
        <v>653.3954785032887</v>
      </c>
      <c r="K146">
        <v>620.20247543481355</v>
      </c>
      <c r="L146">
        <v>611.5509748122538</v>
      </c>
    </row>
    <row r="147" spans="1:12" x14ac:dyDescent="0.25">
      <c r="A147" t="s">
        <v>186</v>
      </c>
      <c r="B147">
        <v>2086.9971728144969</v>
      </c>
      <c r="C147">
        <v>1859.170902735925</v>
      </c>
      <c r="D147">
        <v>1719.052401014814</v>
      </c>
      <c r="E147">
        <v>1262.0555224499694</v>
      </c>
      <c r="F147">
        <v>956.70312449673418</v>
      </c>
      <c r="G147">
        <v>977.37268214032235</v>
      </c>
      <c r="H147">
        <v>953.28627170851303</v>
      </c>
      <c r="I147">
        <v>899.11158784005522</v>
      </c>
      <c r="J147">
        <v>766.68263070277703</v>
      </c>
      <c r="K147">
        <v>673.33636259881348</v>
      </c>
      <c r="L147">
        <v>605.57718419326477</v>
      </c>
    </row>
    <row r="148" spans="1:12" x14ac:dyDescent="0.25">
      <c r="A148" t="s">
        <v>187</v>
      </c>
      <c r="B148">
        <v>596.31868622247418</v>
      </c>
      <c r="C148">
        <v>587.27929554673938</v>
      </c>
      <c r="D148">
        <v>577.00690936923627</v>
      </c>
      <c r="E148">
        <v>563.4844601786001</v>
      </c>
      <c r="F148">
        <v>560.45774452187584</v>
      </c>
      <c r="G148">
        <v>565.3581859766482</v>
      </c>
      <c r="H148">
        <v>578.62886368574436</v>
      </c>
      <c r="I148">
        <v>583.06284076378904</v>
      </c>
      <c r="J148">
        <v>590.63210235103077</v>
      </c>
      <c r="K148">
        <v>596.67176489541339</v>
      </c>
      <c r="L148">
        <v>601.70118977384755</v>
      </c>
    </row>
    <row r="149" spans="1:12" x14ac:dyDescent="0.25">
      <c r="A149" t="s">
        <v>188</v>
      </c>
      <c r="B149">
        <v>923.44302178970349</v>
      </c>
      <c r="C149">
        <v>838.68262314118897</v>
      </c>
      <c r="D149">
        <v>773.75195297968901</v>
      </c>
      <c r="E149">
        <v>740.49812739415859</v>
      </c>
      <c r="F149">
        <v>754.16968817984036</v>
      </c>
      <c r="G149">
        <v>819.1040262113288</v>
      </c>
      <c r="H149">
        <v>819.74966106504394</v>
      </c>
      <c r="I149">
        <v>719.90253627201241</v>
      </c>
      <c r="J149">
        <v>649.7563413719854</v>
      </c>
      <c r="K149">
        <v>616.13564463191813</v>
      </c>
      <c r="L149">
        <v>589.89018967238405</v>
      </c>
    </row>
    <row r="150" spans="1:12" x14ac:dyDescent="0.25">
      <c r="A150" t="s">
        <v>189</v>
      </c>
      <c r="H150">
        <v>761.80707725301875</v>
      </c>
      <c r="I150">
        <v>690.41281108716782</v>
      </c>
      <c r="J150">
        <v>646.56920644907279</v>
      </c>
      <c r="K150">
        <v>608.15840404942685</v>
      </c>
      <c r="L150">
        <v>556.93027123935735</v>
      </c>
    </row>
    <row r="151" spans="1:12" x14ac:dyDescent="0.25">
      <c r="A151" t="s">
        <v>190</v>
      </c>
      <c r="B151">
        <v>2398.8949785797217</v>
      </c>
      <c r="C151">
        <v>2038.5073045034565</v>
      </c>
      <c r="D151">
        <v>1713.1281645801398</v>
      </c>
      <c r="E151">
        <v>1424.9091465537645</v>
      </c>
      <c r="F151">
        <v>1178.8259622351998</v>
      </c>
      <c r="G151">
        <v>979.26178988618415</v>
      </c>
      <c r="H151">
        <v>826.77831928429271</v>
      </c>
      <c r="I151">
        <v>715.18285169799094</v>
      </c>
      <c r="J151">
        <v>627.26276710030425</v>
      </c>
      <c r="K151">
        <v>548.31090573968675</v>
      </c>
      <c r="L151">
        <v>492.53006771146329</v>
      </c>
    </row>
    <row r="152" spans="1:12" x14ac:dyDescent="0.25">
      <c r="A152" t="s">
        <v>191</v>
      </c>
      <c r="I152">
        <v>786.43887277469389</v>
      </c>
      <c r="J152">
        <v>653.96480174589908</v>
      </c>
      <c r="K152">
        <v>537.44390909059496</v>
      </c>
      <c r="L152">
        <v>471.94839851053086</v>
      </c>
    </row>
    <row r="153" spans="1:12" x14ac:dyDescent="0.25">
      <c r="A153" t="s">
        <v>41</v>
      </c>
      <c r="B153">
        <v>2418.6930419384094</v>
      </c>
      <c r="C153">
        <v>2120.8361548028606</v>
      </c>
      <c r="D153">
        <v>1803.2430037391532</v>
      </c>
      <c r="E153">
        <v>1431.8032129664098</v>
      </c>
      <c r="F153">
        <v>1085.404258816196</v>
      </c>
      <c r="G153">
        <v>863.06648755982121</v>
      </c>
      <c r="H153">
        <v>712.25578529761594</v>
      </c>
      <c r="I153">
        <v>642.87331308894647</v>
      </c>
      <c r="J153">
        <v>606.47831471805898</v>
      </c>
      <c r="K153">
        <v>544.80240989454569</v>
      </c>
      <c r="L153">
        <v>462.84449681199317</v>
      </c>
    </row>
    <row r="154" spans="1:12" x14ac:dyDescent="0.25">
      <c r="A154" t="s">
        <v>192</v>
      </c>
      <c r="B154">
        <v>470.90217007416709</v>
      </c>
      <c r="C154">
        <v>506.51077390625329</v>
      </c>
      <c r="D154">
        <v>541.41851651326476</v>
      </c>
      <c r="E154">
        <v>546.12478951440403</v>
      </c>
      <c r="F154">
        <v>561.25909122798805</v>
      </c>
      <c r="G154">
        <v>580.36901796725761</v>
      </c>
      <c r="H154">
        <v>580.27079303675055</v>
      </c>
      <c r="I154">
        <v>546.88390110516116</v>
      </c>
      <c r="J154">
        <v>511.35637277879579</v>
      </c>
      <c r="K154">
        <v>475.45465351242126</v>
      </c>
      <c r="L154">
        <v>453.07809933737332</v>
      </c>
    </row>
    <row r="155" spans="1:12" x14ac:dyDescent="0.25">
      <c r="A155" t="s">
        <v>193</v>
      </c>
      <c r="B155">
        <v>964.18805597393225</v>
      </c>
      <c r="C155">
        <v>868.00472509079918</v>
      </c>
      <c r="D155">
        <v>792.3578548729065</v>
      </c>
      <c r="E155">
        <v>712.2612333104629</v>
      </c>
      <c r="F155">
        <v>623.4045228109585</v>
      </c>
      <c r="G155">
        <v>545.88626228748342</v>
      </c>
      <c r="H155">
        <v>494.11653847512929</v>
      </c>
      <c r="I155">
        <v>455.23602821486708</v>
      </c>
      <c r="J155">
        <v>428.85329026058332</v>
      </c>
      <c r="K155">
        <v>410.26493628424174</v>
      </c>
      <c r="L155">
        <v>393.01841893233899</v>
      </c>
    </row>
    <row r="156" spans="1:12" x14ac:dyDescent="0.25">
      <c r="A156" t="s">
        <v>194</v>
      </c>
      <c r="B156">
        <v>3184.7133757961778</v>
      </c>
      <c r="C156">
        <v>2283.0876477347965</v>
      </c>
      <c r="D156">
        <v>1673.8829621032896</v>
      </c>
      <c r="E156">
        <v>1080.1080108010801</v>
      </c>
      <c r="F156">
        <v>778.8485503032316</v>
      </c>
      <c r="G156">
        <v>616.57983167370594</v>
      </c>
      <c r="H156">
        <v>476.66487122898502</v>
      </c>
      <c r="I156">
        <v>436.11180162146366</v>
      </c>
      <c r="J156">
        <v>402.99072852663903</v>
      </c>
      <c r="K156">
        <v>375.6150696765954</v>
      </c>
      <c r="L156">
        <v>354.33935788983825</v>
      </c>
    </row>
    <row r="157" spans="1:12" x14ac:dyDescent="0.25">
      <c r="A157" t="s">
        <v>195</v>
      </c>
      <c r="B157">
        <v>1456.2745996469982</v>
      </c>
      <c r="C157">
        <v>1236.5890255671543</v>
      </c>
      <c r="D157">
        <v>1044.4055403868781</v>
      </c>
      <c r="E157">
        <v>881.78406230944336</v>
      </c>
      <c r="F157">
        <v>741.86785099232623</v>
      </c>
      <c r="G157">
        <v>627.0200450360752</v>
      </c>
      <c r="H157">
        <v>540.79630208159563</v>
      </c>
      <c r="I157">
        <v>470.18420976122718</v>
      </c>
      <c r="J157">
        <v>419.66083966531636</v>
      </c>
      <c r="K157">
        <v>364.59414593284544</v>
      </c>
      <c r="L157">
        <v>324.74752837624959</v>
      </c>
    </row>
    <row r="158" spans="1:12" x14ac:dyDescent="0.25">
      <c r="A158" t="s">
        <v>196</v>
      </c>
      <c r="B158">
        <v>1149.0808512716867</v>
      </c>
      <c r="C158">
        <v>1007.6645346256159</v>
      </c>
      <c r="D158">
        <v>879.54567595835772</v>
      </c>
      <c r="E158">
        <v>758.56705634854018</v>
      </c>
      <c r="F158">
        <v>642.51169269062927</v>
      </c>
      <c r="G158">
        <v>543.05900536531442</v>
      </c>
      <c r="H158">
        <v>468.9178086321528</v>
      </c>
      <c r="I158">
        <v>411.68437503302835</v>
      </c>
      <c r="J158">
        <v>367.4169713132319</v>
      </c>
      <c r="K158">
        <v>335.5124787491734</v>
      </c>
      <c r="L158">
        <v>312.20490782368643</v>
      </c>
    </row>
    <row r="159" spans="1:12" x14ac:dyDescent="0.25">
      <c r="A159" t="s">
        <v>17</v>
      </c>
      <c r="B159">
        <v>949.77360774164265</v>
      </c>
      <c r="C159">
        <v>833.54468321856723</v>
      </c>
      <c r="D159">
        <v>725.25002108060062</v>
      </c>
      <c r="E159">
        <v>631.71953045438431</v>
      </c>
      <c r="F159">
        <v>541.73612125027114</v>
      </c>
      <c r="G159">
        <v>464.38194601875659</v>
      </c>
      <c r="H159">
        <v>408.5686691894299</v>
      </c>
      <c r="I159">
        <v>370.7308366923744</v>
      </c>
      <c r="J159">
        <v>345.37831773865804</v>
      </c>
      <c r="K159">
        <v>320.53982439489278</v>
      </c>
      <c r="L159">
        <v>297.91095306559907</v>
      </c>
    </row>
    <row r="160" spans="1:12" x14ac:dyDescent="0.25">
      <c r="A160" t="s">
        <v>55</v>
      </c>
      <c r="B160">
        <v>344.06530359462226</v>
      </c>
      <c r="C160">
        <v>338.3150220327658</v>
      </c>
      <c r="D160">
        <v>331.44547514780396</v>
      </c>
      <c r="E160">
        <v>323.70840347015411</v>
      </c>
      <c r="F160">
        <v>319.00470531940346</v>
      </c>
      <c r="G160">
        <v>311.89083820662768</v>
      </c>
      <c r="H160">
        <v>306.55686821503434</v>
      </c>
      <c r="I160">
        <v>302.33630378751803</v>
      </c>
      <c r="J160">
        <v>296.81957821937937</v>
      </c>
      <c r="K160">
        <v>289.56445885831977</v>
      </c>
      <c r="L160">
        <v>283.88525358050276</v>
      </c>
    </row>
    <row r="161" spans="1:12" x14ac:dyDescent="0.25">
      <c r="A161" t="s">
        <v>197</v>
      </c>
      <c r="H161">
        <v>269.61445133459154</v>
      </c>
      <c r="I161">
        <v>273.65710983063906</v>
      </c>
      <c r="J161">
        <v>276.00962942395137</v>
      </c>
      <c r="K161">
        <v>279.57091456033282</v>
      </c>
      <c r="L161">
        <v>280.89998106734123</v>
      </c>
    </row>
    <row r="162" spans="1:12" x14ac:dyDescent="0.25">
      <c r="A162" t="s">
        <v>15</v>
      </c>
      <c r="H162">
        <v>361.92935911712937</v>
      </c>
      <c r="I162">
        <v>324.03203788937753</v>
      </c>
      <c r="J162">
        <v>305.4234288247111</v>
      </c>
      <c r="K162">
        <v>289.19961895634549</v>
      </c>
      <c r="L162">
        <v>275.13047646723857</v>
      </c>
    </row>
    <row r="163" spans="1:12" x14ac:dyDescent="0.25">
      <c r="A163" t="s">
        <v>198</v>
      </c>
      <c r="B163">
        <v>992.68335641558485</v>
      </c>
      <c r="C163">
        <v>862.53252363708771</v>
      </c>
      <c r="D163">
        <v>750.30993159531533</v>
      </c>
      <c r="E163">
        <v>652.55105512844534</v>
      </c>
      <c r="F163">
        <v>567.46622116785204</v>
      </c>
      <c r="G163">
        <v>493.42587559126514</v>
      </c>
      <c r="H163">
        <v>423.20375398657939</v>
      </c>
      <c r="I163">
        <v>355.34362185103367</v>
      </c>
      <c r="J163">
        <v>296.17602062468262</v>
      </c>
      <c r="K163">
        <v>246.52593886058102</v>
      </c>
      <c r="L163">
        <v>211.97396087639001</v>
      </c>
    </row>
    <row r="164" spans="1:12" x14ac:dyDescent="0.25">
      <c r="A164" t="s">
        <v>199</v>
      </c>
      <c r="H164">
        <v>375.30198637357989</v>
      </c>
      <c r="I164">
        <v>300.01647873762522</v>
      </c>
      <c r="J164">
        <v>264.03301323124055</v>
      </c>
      <c r="K164">
        <v>232.36541120665186</v>
      </c>
      <c r="L164">
        <v>206.7709332015296</v>
      </c>
    </row>
    <row r="165" spans="1:12" x14ac:dyDescent="0.25">
      <c r="A165" t="s">
        <v>200</v>
      </c>
      <c r="B165">
        <v>155.91231861685705</v>
      </c>
      <c r="C165">
        <v>162.09276199646928</v>
      </c>
      <c r="D165">
        <v>166.96974706563068</v>
      </c>
      <c r="E165">
        <v>164.51119001856858</v>
      </c>
      <c r="F165">
        <v>154.9564587693082</v>
      </c>
      <c r="G165">
        <v>146.59564277109308</v>
      </c>
      <c r="H165">
        <v>139.78851796490062</v>
      </c>
      <c r="I165">
        <v>134.58196974703921</v>
      </c>
      <c r="J165">
        <v>127.53523634425927</v>
      </c>
      <c r="K165">
        <v>124.16282294627317</v>
      </c>
      <c r="L165">
        <v>121.31607522077122</v>
      </c>
    </row>
    <row r="166" spans="1:12" x14ac:dyDescent="0.25">
      <c r="A166" t="s">
        <v>201</v>
      </c>
      <c r="B166">
        <v>342.81796366129583</v>
      </c>
      <c r="C166">
        <v>303.39805825242718</v>
      </c>
      <c r="D166">
        <v>278.75859505668086</v>
      </c>
      <c r="E166">
        <v>258.03122177783507</v>
      </c>
      <c r="F166">
        <v>226.71452862270922</v>
      </c>
      <c r="G166">
        <v>216.23180049012541</v>
      </c>
      <c r="H166">
        <v>185.71826539140125</v>
      </c>
      <c r="I166">
        <v>158.06111696522655</v>
      </c>
      <c r="J166">
        <v>143.67816091954023</v>
      </c>
      <c r="K166">
        <v>130.75883711807523</v>
      </c>
      <c r="L166">
        <v>115.74743908791018</v>
      </c>
    </row>
    <row r="167" spans="1:12" x14ac:dyDescent="0.25">
      <c r="A167" t="s">
        <v>11</v>
      </c>
      <c r="B167">
        <v>456.90653389397937</v>
      </c>
      <c r="C167">
        <v>379.00055388223802</v>
      </c>
      <c r="D167">
        <v>311.48766508846245</v>
      </c>
      <c r="E167">
        <v>255.82177262560847</v>
      </c>
      <c r="F167">
        <v>209.43649017952296</v>
      </c>
      <c r="G167">
        <v>176.68794410199237</v>
      </c>
      <c r="H167">
        <v>156.97833743794308</v>
      </c>
      <c r="I167">
        <v>142.15082730766127</v>
      </c>
      <c r="J167">
        <v>131.07659385861217</v>
      </c>
      <c r="K167">
        <v>121.06311400617214</v>
      </c>
      <c r="L167">
        <v>114.69331090587562</v>
      </c>
    </row>
    <row r="168" spans="1:12" x14ac:dyDescent="0.25">
      <c r="A168" t="s">
        <v>202</v>
      </c>
      <c r="B168">
        <v>723.15473602731447</v>
      </c>
      <c r="C168">
        <v>533.4726724321348</v>
      </c>
      <c r="D168">
        <v>417.49359373833067</v>
      </c>
      <c r="E168">
        <v>350.34906479402872</v>
      </c>
      <c r="F168">
        <v>289.01305432131727</v>
      </c>
      <c r="G168">
        <v>239.63457484188336</v>
      </c>
      <c r="H168">
        <v>182.69488347173856</v>
      </c>
      <c r="I168">
        <v>152.94909172460194</v>
      </c>
      <c r="J168">
        <v>135.37117903930132</v>
      </c>
      <c r="K168">
        <v>120.47341459106167</v>
      </c>
      <c r="L168">
        <v>110.33813298818961</v>
      </c>
    </row>
    <row r="169" spans="1:12" x14ac:dyDescent="0.25">
      <c r="A169" t="s">
        <v>203</v>
      </c>
      <c r="B169">
        <v>439.89398554948264</v>
      </c>
      <c r="C169">
        <v>380.09806530084762</v>
      </c>
      <c r="D169">
        <v>328.43041462697698</v>
      </c>
      <c r="E169">
        <v>284.16780392989864</v>
      </c>
      <c r="F169">
        <v>246.24067440395908</v>
      </c>
      <c r="G169">
        <v>214.3983499902985</v>
      </c>
      <c r="H169">
        <v>186.83233712774242</v>
      </c>
      <c r="I169">
        <v>161.56876811084911</v>
      </c>
      <c r="J169">
        <v>139.01289031778697</v>
      </c>
      <c r="K169">
        <v>120.11878546694828</v>
      </c>
      <c r="L169">
        <v>108.02743788894942</v>
      </c>
    </row>
    <row r="170" spans="1:12" x14ac:dyDescent="0.25">
      <c r="A170" t="s">
        <v>204</v>
      </c>
      <c r="B170">
        <v>327.08242477104227</v>
      </c>
      <c r="C170">
        <v>273.22404371584696</v>
      </c>
      <c r="D170">
        <v>238.24650571791614</v>
      </c>
      <c r="E170">
        <v>207.58372543592583</v>
      </c>
      <c r="F170">
        <v>186.05805011163483</v>
      </c>
      <c r="G170">
        <v>171.66399633783476</v>
      </c>
      <c r="H170">
        <v>146.39859457349209</v>
      </c>
      <c r="I170">
        <v>128.51267991775188</v>
      </c>
      <c r="J170">
        <v>114.15525114155251</v>
      </c>
      <c r="K170">
        <v>104.45536970237184</v>
      </c>
      <c r="L170">
        <v>96.577300471297221</v>
      </c>
    </row>
    <row r="171" spans="1:12" x14ac:dyDescent="0.25">
      <c r="A171" t="s">
        <v>205</v>
      </c>
      <c r="B171">
        <v>319.8089674434471</v>
      </c>
      <c r="C171">
        <v>282.82675918244212</v>
      </c>
      <c r="D171">
        <v>246.72472921960969</v>
      </c>
      <c r="E171">
        <v>211.66111644183553</v>
      </c>
      <c r="F171">
        <v>181.759798367797</v>
      </c>
      <c r="G171">
        <v>152.66165597186955</v>
      </c>
      <c r="H171">
        <v>131.65805769256087</v>
      </c>
      <c r="I171">
        <v>117.02887102248124</v>
      </c>
      <c r="J171">
        <v>106.10342254273314</v>
      </c>
      <c r="K171">
        <v>97.327074121055404</v>
      </c>
      <c r="L171">
        <v>90.371245074767145</v>
      </c>
    </row>
    <row r="172" spans="1:12" x14ac:dyDescent="0.25">
      <c r="A172" t="s">
        <v>206</v>
      </c>
      <c r="B172">
        <v>398.0217937780854</v>
      </c>
      <c r="C172">
        <v>363.10481591104559</v>
      </c>
      <c r="D172">
        <v>333.85281891807205</v>
      </c>
      <c r="E172">
        <v>296.25094429988496</v>
      </c>
      <c r="F172">
        <v>245.41250979751013</v>
      </c>
      <c r="G172">
        <v>201.72935854771001</v>
      </c>
      <c r="H172">
        <v>161.03115147625309</v>
      </c>
      <c r="I172">
        <v>130.53191943644524</v>
      </c>
      <c r="J172">
        <v>113.20102971969054</v>
      </c>
      <c r="K172">
        <v>99.140021684283226</v>
      </c>
      <c r="L172">
        <v>90.11248870697419</v>
      </c>
    </row>
    <row r="173" spans="1:12" x14ac:dyDescent="0.25">
      <c r="A173" t="s">
        <v>10</v>
      </c>
      <c r="B173">
        <v>552.26523089979196</v>
      </c>
      <c r="C173">
        <v>464.11851420966514</v>
      </c>
      <c r="D173">
        <v>378.4200301506159</v>
      </c>
      <c r="E173">
        <v>291.38296791278617</v>
      </c>
      <c r="F173">
        <v>214.81061937777955</v>
      </c>
      <c r="G173">
        <v>165.19371234185624</v>
      </c>
      <c r="H173">
        <v>139.0207252676482</v>
      </c>
      <c r="I173">
        <v>125.91253800328947</v>
      </c>
      <c r="J173">
        <v>109.96454239149145</v>
      </c>
      <c r="K173">
        <v>92.608227376658959</v>
      </c>
      <c r="L173">
        <v>86.449950089562137</v>
      </c>
    </row>
    <row r="174" spans="1:12" x14ac:dyDescent="0.25">
      <c r="A174" t="s">
        <v>207</v>
      </c>
      <c r="B174">
        <v>165.1759536846626</v>
      </c>
      <c r="C174">
        <v>131.05558722732249</v>
      </c>
      <c r="D174">
        <v>112.45810935426553</v>
      </c>
      <c r="E174">
        <v>101.46206840572653</v>
      </c>
      <c r="F174">
        <v>90.796008607461616</v>
      </c>
      <c r="G174">
        <v>82.170281474299202</v>
      </c>
      <c r="H174">
        <v>75.160561750038525</v>
      </c>
      <c r="I174">
        <v>69.724067004828399</v>
      </c>
      <c r="J174">
        <v>64.716750960234791</v>
      </c>
      <c r="K174">
        <v>58.471154717598935</v>
      </c>
      <c r="L174">
        <v>54.59543418383921</v>
      </c>
    </row>
    <row r="175" spans="1:12" x14ac:dyDescent="0.25">
      <c r="A175" t="s">
        <v>16</v>
      </c>
      <c r="B175">
        <v>996.51220727453904</v>
      </c>
      <c r="C175">
        <v>649.86306456853742</v>
      </c>
      <c r="D175">
        <v>429.48078840401871</v>
      </c>
      <c r="E175">
        <v>307.01081116642177</v>
      </c>
      <c r="F175">
        <v>201.98741185593968</v>
      </c>
      <c r="G175">
        <v>132.29388140798488</v>
      </c>
      <c r="H175">
        <v>114.37768328002517</v>
      </c>
      <c r="I175">
        <v>105.76194873944978</v>
      </c>
      <c r="J175">
        <v>88.92488229362678</v>
      </c>
      <c r="K175">
        <v>48.591750335586781</v>
      </c>
      <c r="L175">
        <v>29.305532151831965</v>
      </c>
    </row>
    <row r="176" spans="1:12" x14ac:dyDescent="0.25">
      <c r="A176" t="s">
        <v>208</v>
      </c>
      <c r="B176">
        <v>60.830048313589991</v>
      </c>
      <c r="C176">
        <v>53.256297113331179</v>
      </c>
      <c r="D176">
        <v>47.436543674338225</v>
      </c>
      <c r="E176">
        <v>42.761775951670458</v>
      </c>
      <c r="F176">
        <v>38.304893545912726</v>
      </c>
      <c r="G176">
        <v>34.105862703060147</v>
      </c>
      <c r="H176">
        <v>30.837382966992077</v>
      </c>
      <c r="I176">
        <v>28.528830499107613</v>
      </c>
      <c r="J176">
        <v>26.353194828554461</v>
      </c>
      <c r="K176">
        <v>24.24909413130564</v>
      </c>
      <c r="L176">
        <v>22.672176475788017</v>
      </c>
    </row>
    <row r="177" spans="1:12" s="15" customFormat="1" x14ac:dyDescent="0.25">
      <c r="A177" s="15" t="s">
        <v>225</v>
      </c>
      <c r="B177" s="15">
        <v>1379.0060124662143</v>
      </c>
      <c r="C177" s="15">
        <v>896.27151051625242</v>
      </c>
      <c r="D177" s="15">
        <v>465.20427119548191</v>
      </c>
      <c r="E177" s="15">
        <v>207.29197904416284</v>
      </c>
      <c r="F177" s="15">
        <v>129.78416892707426</v>
      </c>
      <c r="G177" s="15">
        <v>99.023104070641764</v>
      </c>
      <c r="H177" s="15">
        <v>74.51649969175007</v>
      </c>
      <c r="I177" s="15">
        <v>57.493446705299704</v>
      </c>
      <c r="J177" s="15">
        <v>46.526501960781879</v>
      </c>
      <c r="K177" s="15">
        <v>25.873904046109367</v>
      </c>
      <c r="L177" s="15">
        <v>16.806541912826482</v>
      </c>
    </row>
    <row r="178" spans="1:12" x14ac:dyDescent="0.25">
      <c r="A178" t="s">
        <v>42</v>
      </c>
      <c r="B178">
        <v>23.107095611384867</v>
      </c>
      <c r="C178">
        <v>20.387048108336774</v>
      </c>
      <c r="D178">
        <v>17.422513371779011</v>
      </c>
      <c r="E178">
        <v>13.19104591803084</v>
      </c>
      <c r="F178">
        <v>10.364036792330612</v>
      </c>
      <c r="G178">
        <v>8.908566923381871</v>
      </c>
      <c r="H178">
        <v>7.6518265866540665</v>
      </c>
      <c r="I178">
        <v>6.6956812855708074</v>
      </c>
      <c r="J178">
        <v>5.4604452174008005</v>
      </c>
      <c r="K178">
        <v>3.8746436538664586</v>
      </c>
      <c r="L178">
        <v>3.0941455671723532</v>
      </c>
    </row>
    <row r="180" spans="1:12" s="1" customFormat="1" x14ac:dyDescent="0.25">
      <c r="A180" s="1" t="s">
        <v>28</v>
      </c>
      <c r="B180" s="1">
        <v>13198.638109774694</v>
      </c>
      <c r="C180" s="1">
        <v>11881.00453859498</v>
      </c>
      <c r="D180" s="1">
        <v>10680.413963963023</v>
      </c>
      <c r="E180" s="1">
        <v>9703.7375046597335</v>
      </c>
      <c r="F180" s="1">
        <v>8865.3171671221826</v>
      </c>
      <c r="G180" s="1">
        <v>8108.8984427403657</v>
      </c>
      <c r="H180" s="1">
        <v>7917.7267612363403</v>
      </c>
      <c r="I180" s="1">
        <v>7284.8725920280058</v>
      </c>
      <c r="J180" s="1">
        <v>6921.3755459843678</v>
      </c>
      <c r="K180" s="1">
        <v>6510.0815115044161</v>
      </c>
      <c r="L180" s="1">
        <v>6123.718835659557</v>
      </c>
    </row>
  </sheetData>
  <phoneticPr fontId="9"/>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N1a Oil Reserve</vt:lpstr>
      <vt:lpstr>N1b Gas Reserve</vt:lpstr>
      <vt:lpstr>N2a Agricultural land</vt:lpstr>
      <vt:lpstr>N2b Forest Cover</vt:lpstr>
      <vt:lpstr>N3. Fish Stocks</vt:lpstr>
      <vt:lpstr>N4a. Known species</vt:lpstr>
      <vt:lpstr>N4b. Thretened species</vt:lpstr>
      <vt:lpstr>N5a. Freshwater per capita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Tomoo Machiba</dc:creator>
  <cp:lastModifiedBy>Tomoo Machiba</cp:lastModifiedBy>
  <dcterms:created xsi:type="dcterms:W3CDTF">2014-08-20T07:53:49Z</dcterms:created>
  <dcterms:modified xsi:type="dcterms:W3CDTF">2014-12-09T08:56:51Z</dcterms:modified>
</cp:coreProperties>
</file>